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affserver\user documents\aholley\COVID-19\Risk Assessments\"/>
    </mc:Choice>
  </mc:AlternateContent>
  <bookViews>
    <workbookView xWindow="0" yWindow="0" windowWidth="23040" windowHeight="9192"/>
  </bookViews>
  <sheets>
    <sheet name="Criteria" sheetId="1" r:id="rId1"/>
    <sheet name="School Swimming Lesson at a LP " sheetId="2" r:id="rId2"/>
    <sheet name="School Swimming Lesson at own S" sheetId="3" r:id="rId3"/>
    <sheet name="Checklist of considerations" sheetId="4" r:id="rId4"/>
    <sheet name="Checklist of actions" sheetId="5" r:id="rId5"/>
  </sheets>
  <calcPr calcId="162913"/>
</workbook>
</file>

<file path=xl/calcChain.xml><?xml version="1.0" encoding="utf-8"?>
<calcChain xmlns="http://schemas.openxmlformats.org/spreadsheetml/2006/main">
  <c r="H20" i="5" l="1"/>
  <c r="H19" i="5"/>
  <c r="H18" i="5"/>
  <c r="H17" i="5"/>
  <c r="H16" i="5"/>
  <c r="H15" i="5"/>
  <c r="H14" i="5"/>
  <c r="H13" i="5"/>
  <c r="H12" i="5"/>
  <c r="H11" i="5"/>
  <c r="H10" i="5"/>
  <c r="H9" i="5"/>
  <c r="H8" i="5"/>
  <c r="H7" i="5"/>
  <c r="H6" i="5"/>
  <c r="H5" i="5"/>
  <c r="H4" i="5"/>
  <c r="H3" i="5"/>
  <c r="H2" i="5"/>
  <c r="H22" i="3"/>
  <c r="H21" i="3"/>
  <c r="H20" i="3"/>
  <c r="H19" i="3"/>
  <c r="H17" i="3"/>
  <c r="H16" i="3"/>
  <c r="H15" i="3"/>
  <c r="H14" i="3"/>
  <c r="H13" i="3"/>
  <c r="H12" i="3"/>
  <c r="H11" i="3"/>
  <c r="H10" i="3"/>
  <c r="H9" i="3"/>
  <c r="H8" i="3"/>
  <c r="H7" i="3"/>
  <c r="H6" i="3"/>
  <c r="H5" i="3"/>
  <c r="H4" i="3"/>
  <c r="H2" i="3"/>
  <c r="H22" i="2"/>
  <c r="H21" i="2"/>
  <c r="H20" i="2"/>
  <c r="H19" i="2"/>
  <c r="H17" i="2"/>
  <c r="H16" i="2"/>
  <c r="H15" i="2"/>
  <c r="H14" i="2"/>
  <c r="H13" i="2"/>
  <c r="H12" i="2"/>
  <c r="H11" i="2"/>
  <c r="H10" i="2"/>
  <c r="H9" i="2"/>
  <c r="H8" i="2"/>
  <c r="H7" i="2"/>
  <c r="H6" i="2"/>
  <c r="H5" i="2"/>
  <c r="H4" i="2"/>
  <c r="H3" i="2"/>
  <c r="H2" i="2"/>
</calcChain>
</file>

<file path=xl/comments1.xml><?xml version="1.0" encoding="utf-8"?>
<comments xmlns="http://schemas.openxmlformats.org/spreadsheetml/2006/main">
  <authors>
    <author/>
  </authors>
  <commentList>
    <comment ref="F1" authorId="0" shapeId="0">
      <text>
        <r>
          <rPr>
            <sz val="10"/>
            <color rgb="FF000000"/>
            <rFont val="Arial"/>
          </rPr>
          <t xml:space="preserve">1 Impossible	
2 Unlikely	
3 Possible	
4 Probable	
5 Very Likely	</t>
        </r>
      </text>
    </comment>
    <comment ref="G1" authorId="0" shapeId="0">
      <text>
        <r>
          <rPr>
            <sz val="10"/>
            <color rgb="FF000000"/>
            <rFont val="Arial"/>
          </rPr>
          <t>1 Negligible risk of injury
2 Risk of minor injury – treated at school
3 Risk of significant injury – visit to doctor
4 Risk of major injury – requires hospital
5 Risk of loss of life</t>
        </r>
      </text>
    </comment>
    <comment ref="H1" authorId="0" shapeId="0">
      <text>
        <r>
          <rPr>
            <sz val="10"/>
            <color rgb="FF000000"/>
            <rFont val="Arial"/>
          </rPr>
          <t xml:space="preserve">This filed calculates and colours automatically
</t>
        </r>
      </text>
    </comment>
  </commentList>
</comments>
</file>

<file path=xl/comments2.xml><?xml version="1.0" encoding="utf-8"?>
<comments xmlns="http://schemas.openxmlformats.org/spreadsheetml/2006/main">
  <authors>
    <author/>
  </authors>
  <commentList>
    <comment ref="F1" authorId="0" shapeId="0">
      <text>
        <r>
          <rPr>
            <sz val="10"/>
            <color rgb="FF000000"/>
            <rFont val="Arial"/>
          </rPr>
          <t xml:space="preserve">1 Impossible	
2 Unlikely	
3 Possible	
4 Probable	
5 Very Likely	</t>
        </r>
      </text>
    </comment>
    <comment ref="G1" authorId="0" shapeId="0">
      <text>
        <r>
          <rPr>
            <sz val="10"/>
            <color rgb="FF000000"/>
            <rFont val="Arial"/>
          </rPr>
          <t>1 Negligible risk of injury
2 Risk of minor injury – treated at school
3 Risk of significant injury – visit to doctor
4 Risk of major injury – requires hospital
5 Risk of loss of life</t>
        </r>
      </text>
    </comment>
    <comment ref="H1" authorId="0" shapeId="0">
      <text>
        <r>
          <rPr>
            <sz val="10"/>
            <color rgb="FF000000"/>
            <rFont val="Arial"/>
          </rPr>
          <t xml:space="preserve">This filed calculates and colours automatically
</t>
        </r>
      </text>
    </comment>
  </commentList>
</comments>
</file>

<file path=xl/comments3.xml><?xml version="1.0" encoding="utf-8"?>
<comments xmlns="http://schemas.openxmlformats.org/spreadsheetml/2006/main">
  <authors>
    <author/>
  </authors>
  <commentList>
    <comment ref="F1" authorId="0" shapeId="0">
      <text>
        <r>
          <rPr>
            <sz val="10"/>
            <color rgb="FF000000"/>
            <rFont val="Arial"/>
          </rPr>
          <t xml:space="preserve">1 Impossible	
2 Unlikely	
3 Possible	
4 Probable	
5 Very Likely	</t>
        </r>
      </text>
    </comment>
    <comment ref="G1" authorId="0" shapeId="0">
      <text>
        <r>
          <rPr>
            <sz val="10"/>
            <color rgb="FF000000"/>
            <rFont val="Arial"/>
          </rPr>
          <t>1 Negligible risk of injury
2 Risk of minor injury – treated at school
3 Risk of significant injury – visit to doctor
4 Risk of major injury – requires hospital
5 Risk of loss of life</t>
        </r>
      </text>
    </comment>
    <comment ref="H1" authorId="0" shapeId="0">
      <text>
        <r>
          <rPr>
            <sz val="10"/>
            <color rgb="FF000000"/>
            <rFont val="Arial"/>
          </rPr>
          <t xml:space="preserve">This filed calculates and colours automatically
</t>
        </r>
      </text>
    </comment>
  </commentList>
</comments>
</file>

<file path=xl/sharedStrings.xml><?xml version="1.0" encoding="utf-8"?>
<sst xmlns="http://schemas.openxmlformats.org/spreadsheetml/2006/main" count="336" uniqueCount="194">
  <si>
    <t xml:space="preserve">Bucks School Swimming Partnership Risk Assessment - School Swimming </t>
  </si>
  <si>
    <t>- Covid 19 Measures</t>
  </si>
  <si>
    <t>Criteria Matrix</t>
  </si>
  <si>
    <t>Risk Likelihood</t>
  </si>
  <si>
    <t>Impact</t>
  </si>
  <si>
    <t>Impossible</t>
  </si>
  <si>
    <t>Negligible risk of injury</t>
  </si>
  <si>
    <t>Unlikely</t>
  </si>
  <si>
    <t>Risk of minor injury – treated at school</t>
  </si>
  <si>
    <t>Possible</t>
  </si>
  <si>
    <t>Risk of significant injury – visit to doctor</t>
  </si>
  <si>
    <t>Probable</t>
  </si>
  <si>
    <t>Risk of major injury – requires hospital</t>
  </si>
  <si>
    <t>Very Likely</t>
  </si>
  <si>
    <t>Risk of loss of life</t>
  </si>
  <si>
    <t>1 Ignore</t>
  </si>
  <si>
    <t>2 Ignore</t>
  </si>
  <si>
    <t>3 Ignore</t>
  </si>
  <si>
    <t>4 Consider Action</t>
  </si>
  <si>
    <t>5 Consider Action</t>
  </si>
  <si>
    <t>4 Ignore</t>
  </si>
  <si>
    <t>6 Consider Action</t>
  </si>
  <si>
    <t>8 Consider Action</t>
  </si>
  <si>
    <t>10 Plan Action</t>
  </si>
  <si>
    <t>9 Plan Action</t>
  </si>
  <si>
    <t>12 Plan Action</t>
  </si>
  <si>
    <t>15 Take Action Now</t>
  </si>
  <si>
    <t>16 Take Action Now</t>
  </si>
  <si>
    <t>20 Take Action Now</t>
  </si>
  <si>
    <t>25 Take Action Now</t>
  </si>
  <si>
    <t>Category</t>
  </si>
  <si>
    <t>Sub category</t>
  </si>
  <si>
    <t>Assessed By</t>
  </si>
  <si>
    <t>Specific Risk</t>
  </si>
  <si>
    <t>Existing Controls</t>
  </si>
  <si>
    <t>Likelihood of occurring</t>
  </si>
  <si>
    <t>Impact if
 Occurs</t>
  </si>
  <si>
    <t>Score and Response</t>
  </si>
  <si>
    <t>Further action</t>
  </si>
  <si>
    <t>Person resp for residual action</t>
  </si>
  <si>
    <t>Date of next review</t>
  </si>
  <si>
    <t>Notes</t>
  </si>
  <si>
    <t>Planning School Swimming Programme</t>
  </si>
  <si>
    <t>For School Swimming at a Leisure Provider Pool or other venue (not a school pool) - control measures</t>
  </si>
  <si>
    <t>Leisure Provider in consultation with School Swimming Lead from School; Leisure Provider and School should appoint a COVID-19 officer responsible for staying up to date government recommendations</t>
  </si>
  <si>
    <t>Plans not in place for re-commencing School Swimming in light of Covid 19 resulting in unsafe practice; School Swimming commences without following national guidance</t>
  </si>
  <si>
    <r>
      <t xml:space="preserve">All providers to follow National Advice regarding Swimming Pools and School Swimming - 'Returning to the Pool - Guidance for Operators' and 'Returning to the Pool - Guidance for Swimming Lessons' </t>
    </r>
    <r>
      <rPr>
        <sz val="10"/>
        <color rgb="FF0000FF"/>
        <rFont val="Arial"/>
      </rPr>
      <t>(https://www.swimming.org/swimengland/pool-return-guidance-documents/)</t>
    </r>
    <r>
      <rPr>
        <sz val="10"/>
        <color rgb="FF000000"/>
        <rFont val="Arial"/>
      </rPr>
      <t xml:space="preserve">; (STA Guidance also available). This will inform each Provider's own plans. These need to be considered in addition to County Council and Local Public Health Guidance (which has been taken from National Guidance).  Buckinghamshire Council and Bucks School Swimming Partnership have made Guidance available to Schools prior to School Swimming Commencing: </t>
    </r>
    <r>
      <rPr>
        <sz val="10"/>
        <color rgb="FF0000FF"/>
        <rFont val="Arial"/>
      </rPr>
      <t>http://www.avtp.co.uk/policy-documents/.</t>
    </r>
    <r>
      <rPr>
        <sz val="10"/>
        <color rgb="FF000000"/>
        <rFont val="Arial"/>
      </rPr>
      <t xml:space="preserve">     All LP staff should undertake COVID-19 training* and be updated with changes to operation policy and procedures such as class sizes, teaching methods, PPE, cleaning protocols, health questionnaires, reporting,entry exits (possible one way systems), social distancing, etc      All school staff should undertake COVID-19 training* and be updated with changes to operation policy and procedures such as class sizes, teaching methods, PPE, cleaning protocols, health questionnaires, reporting,entry exits (possible one way systems), social distancing, etc . Review and RA maximum batehr loads and teacher to pupil ratios.                                                                                                                                                                          School staff to </t>
    </r>
    <r>
      <rPr>
        <b/>
        <sz val="10"/>
        <rFont val="Arial"/>
      </rPr>
      <t xml:space="preserve">request  a checklist of procedures from the LP; this includes reading and understanding the updated NOP and EAP, including evacuation plan. </t>
    </r>
    <r>
      <rPr>
        <sz val="10"/>
        <color rgb="FF000000"/>
        <rFont val="Arial"/>
      </rPr>
      <t>Consider social distancing if the swimming facility and swimming pool needed to be evacuated?  Consider reducing the lesson length to include a safe changeover time and esignate areas on poolside for specific school lessons, with social distancing markers.  Determine the policy for use of face coverings and other protective devices for leisure provider staff and school staff, lifesavers and swimmers.  Consider swimming lesson capacities and measures for teaching to determine what is safe and practical in line with social distancing measures.                              
A video tour sent to the school by the Leisure Provider is a good way of understanding the changes the centre has made;e.g. pool use for different ability groups; movement around the facility and toilet procedures...                                                                                                                                May need to consider swimming smaller groups alternate weeks.                                                                                                      PLANNING TO INCLUDE CONTROLS TO KEEP PUPILS AND STAFF IN SMALL CONSISTENT GROUPS AND KEEP OTHER GROUPS AWAY FROM EACH OTHER (particularly groups from other schools and members of the public).                                                                                                                              Consideration to positioning of trained School staff - SE advise placing assistant teachers opposite Level 2 Swimming Teachers to support with delivery of demos; activities; organisation and communication.  Recommended that all teachers are to deliver from poolside thus RA needs to be in place; considerations given to smaller ratios.  However, if there is a specific need for a teacher to delivere from within the water, this needs thoroughly risk assessing and correlct safety measures need to be followed; e.g. face coverings; supporting from the side of the pupil.  School Staff must be on poolside (Duty of Care)</t>
    </r>
  </si>
  <si>
    <t>Understand who has been appointed as the COVID-19 Officer within the facility and discuss Risk Assessment with them</t>
  </si>
  <si>
    <t>Transport</t>
  </si>
  <si>
    <t>Planning journey to pool</t>
  </si>
  <si>
    <t>Teacher in charge of School Swimming; accompanying School Staff</t>
  </si>
  <si>
    <t>pupils and staff at risk from other passengers</t>
  </si>
  <si>
    <t>Pupils on dedicated school services do not mix with the general public on those journeys and tend to be consistent. This means that the advice for passengers on public transport to adopt a social distance of two metres from people outside their household or support bubble, or a ‘one metre plus’ approach where this is not possible, will not apply from the autumn term on dedicated transport.  For transport to pool - consider:
 how pupils are grouped on transport, where possible this should reflect the bubbles that are adopted within school
 use of hand sanitiser upon boarding and/or disembarking
 additional cleaning of vehicles
 organised queuing and boarding where possible
 distancing within vehicles wherever possible
 the use of face coverings for children (except those under the age of 11), where appropriate, for example, if they are likely to come into very close contact with people outside of their group or who they do not normally meet.</t>
  </si>
  <si>
    <t>Pupil Health Checks</t>
  </si>
  <si>
    <t>Pre- lesson information</t>
  </si>
  <si>
    <t>pupils swim whilst unwell with, or having been exposed to, Covid 19</t>
  </si>
  <si>
    <t>Pre-lesson information to include Control Measures (including strict guidelines for pupils on their health on the day of attending School Swimming) to be sent to all parents prior to the commencement fo the swimming programme; parents told, as part of wider school measures,  not to send their child to school if unwell; warned about symptom checks Inform parents / guardians and swimmers that if they or a member of their household have a cold, fever, anosmia or any signs or symptoms of COVID-19 they are not to enter the swimming facility or attend swimming lessons. They should self-isolate for two weeks, therefore, are not permitted to attend swimming lessons for two weeks.  Example letter for parents has been sent to all schools by BSSP - also available on website.</t>
  </si>
  <si>
    <t>Control Measures</t>
  </si>
  <si>
    <t>Leisure Provider staff and Teacher in charge of School Swimming</t>
  </si>
  <si>
    <t>pupils attend school swimming whilst unwell with, or having been exposed to, Covid 19</t>
  </si>
  <si>
    <t>Guidance sent to all parents of pupils due to swim with guidance about measures in place for School Swimming which will include the below questions. Some LP may request pupils to have their temperature taken by a laser thermometer (non contact) upon arrival at pool - consider who will administer them and ensure they know and comply with regulations (SE are not currently advocating temperature checks); pupils may be asked the following questions:                                      - Have you experienced any cold or flu-like symptoms in the last 14 days (to include fever, couch, sore throat, respiratory illness, difficulty breathing, loss of taste or smell?                                                                              - Have you had close contact with or cared for someone diagnosed with COVID-19 within the last 14 days?            - Have you been in close contact with anyone who has travelled within the last 14 days to one of the countries listed on the government website  (ALL QUESTIONS ON A LAMINATED CARD). Are there restrictive entry / exit points or high contact points, such as doors, handles etc? If so, what steps can be taken to reduce the risks at these points, leaving doors open,alternative entry and exits, regular cleaning?  Where practicable, a one-way system should be introduced with sufficient space for wheelchairs or walking aids.                                                                                                                         Pupils should arrive as close as possible to their lesson start time, they should not arrive too early to try and reduce the amount of people within the facility.                                                                                                                                                                     Schools to determine if LP have put together an interactive video on the journey to and through the changing rooms on to poolside to guide the schools and pupils on this.</t>
  </si>
  <si>
    <t>Lesson Numbers</t>
  </si>
  <si>
    <t>For School Swimming at a Leisure Provider Pool or other venue (not a school pool)</t>
  </si>
  <si>
    <t>Too many pupils in lesson</t>
  </si>
  <si>
    <t>Social distancing in changing areas; the pool and on poolside                                                                               School Staff  to follow Leisuree Provider's control measures and RA (in line with own RA) regarding movement around the facility. Swim England recommend that the Pool Operator does not permit a bather load of any less than 6m squared per participant during any activity.  However, each activity needs to be assessed individually, as does depth and ability of pupils.  pupils maintain a 2 meter distance from school staff and swimming teacherrs (within school bubbles pupils maintain 1 m distance from each other); adults maintain a 2 meter distance from each other</t>
  </si>
  <si>
    <t>Increased number of courses have been planned and advertised in light of smaller numbers on each course (dependent on demand)</t>
  </si>
  <si>
    <t>Measures to ensure safe sanitation</t>
  </si>
  <si>
    <t>Toilets - For School Swimming at a Leisure Provider Pool or other venue (not a school pool)</t>
  </si>
  <si>
    <t>current guidance re hand washing and social distancing not followed</t>
  </si>
  <si>
    <t>Pupils to follow Leisure Provider control measures - school to add once known - this may be alternate cubicles, one in, one out; must include signs about careful hand washing</t>
  </si>
  <si>
    <t>General safe sanitation - Leisure Provider Pools or other venue (not a school pool)</t>
  </si>
  <si>
    <t>current guidance on safe sanitation not followed</t>
  </si>
  <si>
    <t xml:space="preserve">Hand sanitiser, soap and water, or effective disinfectant is available to all users of the facility at or near the entrance of the facility and anywhere else inside the facility or outside where people have direct interactions; encourage frequent hand cleaning and good hygiene practices; regular cleaning of setting by LP Staff; pupils are able to manage their own hygiene such as wiping their nose.     Everyone entering the pool area should use hand sanitiser or wash their hands before teaching classes.  If swimming teachers / swim school staff are using lockers they should be wiped down before and after use. It is recommended minimal personal objects be brought to the pool. Pupils manage their own hygiene and self-care such as blowing their nose, putting their goggles on, putting a swimming hat on, to reduce the need for physical contact.  Consider increasing the circulation of outdoor air as much as possible by opening windows and or doors. However, do not open windows and doors if doing so poses a safety risk to staff or swimmers
• Ensure swimming teachers and School staff have access to hand cleaning stations and additional waste bins for tissues on poolside so they can regularly use it
• Provide wet wipes on poolside for swimmers to blow their nose or if they need to cough and a bin todispose of the wipe.
• No personal items or suits, goggles or other objects that could pass between teachers and pupils, to be left poolside 
</t>
  </si>
  <si>
    <t>Housekeeping info at start of course to include guidance on sanitation and reminders throughout the day</t>
  </si>
  <si>
    <t>Access routes and corridors</t>
  </si>
  <si>
    <t xml:space="preserve">Leisure Provider staff </t>
  </si>
  <si>
    <t>Social distancing is not followed</t>
  </si>
  <si>
    <t>Where practicable, a one-way system is introduced with enough space for wheelchairs; areas of contact/touch pads reduced</t>
  </si>
  <si>
    <t>Signage and posters</t>
  </si>
  <si>
    <t>Pupils and staff unaware of Social distancing and hygiene protocol</t>
  </si>
  <si>
    <r>
      <t>Post a copy of national guidance Social distancing protocol at the designated entrance points.  this should inform staff and pupils that they should: avoid entering the facility if they have a cough or fever; pupils maintain a 2 meter distance from school staff and swimming teacherrs (within school bubbles pupils maintain 1 m distance from each other); adults maintain a 2 meter distance from each other;  acoid shaking hands or engaging in any uneccessary physical contact (verbal greeting only).  LP may have</t>
    </r>
    <r>
      <rPr>
        <sz val="10"/>
        <color rgb="FFFF0000"/>
        <rFont val="Arial"/>
      </rPr>
      <t xml:space="preserve"> </t>
    </r>
    <r>
      <rPr>
        <sz val="10"/>
        <color rgb="FF000000"/>
        <rFont val="Arial"/>
      </rPr>
      <t>arrows to guide people on maintaining safe distances and how to get into the pool if they have changed traffic patterns. If using stickers / decals on the floor, make sure theyhave a nonslip coating.</t>
    </r>
  </si>
  <si>
    <t>Housekeeping info at start of course to include guidance on social distancing protocol and reminders throughout the day</t>
  </si>
  <si>
    <t>Posters promoting proper hand washing - all venues</t>
  </si>
  <si>
    <t>Hygiene measures relating to hand washing not met; potential for germs to be spread</t>
  </si>
  <si>
    <t>Posters within the facility, particularly toilets, promoting correct hand washing techniques</t>
  </si>
  <si>
    <t>Changing rooms</t>
  </si>
  <si>
    <t>Risk to candidates from close contact in changing rooms; infection from changing rooms</t>
  </si>
  <si>
    <t xml:space="preserve">separate school changing areas should be made available. Where this is not possible, and ‘village-style’ changing areas are used, attendance at the pool at different times to the public may be requested. Failing this, schools should request that students are provided with a section of the changing area specifically for their use, away from that being used by the public.Socially distancing applied to changing facilities; limit numbers in group change cubicles to enable social idstancing with markers/stickers; 2m distancing/alternate cubicles to be used with markers/stickers; cleaning of changing facilities prior to school arrival; staff and pupils use sanitiser on arrival and on departure                                                                                                                                                                                 Entrance into the changing rooms through one door and exit via a different door to reduce traffic flow
Consider asking pupils to wear PE kit on day of School Swimming to reduce the amount of time in the changing rooms; consider areas that can be converted into additional changing facilities for swimmers or invest in additional changing areas such as marquees / portacabins for example; ensure there is a set procedure in place for regular toilet checks to ensure they are stocked of hand towels,toilet roll and soap; swimwear dryers, hairdryers and hand dryers should not be used – switch to paper towels and ensure you have enough rubbish bins which are emptied often; advise pupils; Swimming teachers; School staff to not shake any towels or clothing items as this could put the virus in the air. Hygiene arrangements to limit surface contamination in cubicles, lockers and toilets. Consider stickers/markings indicating 2 meter distance in changing areas and near lockers -  use of lockers and cleaning to be considered or pupils to pack all belongings in bag and take pool side – bags to be placed at allocated pool side area to keep changing rooms clear for next users.
</t>
  </si>
  <si>
    <t>Pool layout</t>
  </si>
  <si>
    <t>Risk to candidates from close contact in pool</t>
  </si>
  <si>
    <r>
      <t xml:space="preserve">Refer to Swim England pool layout ideas, page 25 - 27, Guidance for School Swimming Lessons: </t>
    </r>
    <r>
      <rPr>
        <u/>
        <sz val="10"/>
        <color rgb="FF1155CC"/>
        <rFont val="Arial"/>
      </rPr>
      <t>https://www.swimming.org/swimengland/pool-return-guidance-documents/</t>
    </r>
    <r>
      <rPr>
        <sz val="10"/>
        <color rgb="FF000000"/>
        <rFont val="Arial"/>
      </rPr>
      <t xml:space="preserve">  Pupils with Special Educational Needs and/or a disability or health condition                Leisure Provider staff and Teacher in charge of School Swimming        additional risks for these pupils in a Covid 19  environment        Swimmers with Special Educational Needs and/or a disability may require further adjustments to lesson provision or health condition when returning to the pool post-Covid-19. Use the guidance from this section as well as prior existing knowledge of the swimmers and make any reasonable adjustments to ensure meaningful lesson delivery. Similarly, it will not be possible when working with many pupils who have complex needs or who need close contact care. These pupils’ educational and care support should be provided as normal. Considerations Ratios and risk assessments must be reviewed. In water support provided by a parent / guardian / career / school teaching assistant where appropriate and in line with government guidance. In this scenario, it is important there is good communication between both parties before the lessons starting. Bookable time slots for swimmers and parents/carers to visit the pool ahead of lessons restarting. For example:  Allow for a supervised walkthrough of any procedure changes in regards to access to changing rooms and poolside.  Consider delivering a dryside lesson to start with, familiarizing pupils with expectations for their school swimming lessons and how this experience has changed.  Consider a virtual walkthrough of your centre as an alternative option ahead of lessons commencing.  Consider how your teachers can continue to motivate, communicate and praise the swimmers without physical contact, for example; Swimpix.  Visual cards that outline what to expect during a session and how to travel through the setting.  Non-verbal cues; air high fives, OK’s and thumbs up.        2        3        Consider Action                                                                                                                                                        Ensure pupils are not swimming towards each other or returning directly in front of other swimmers; random layout activities postponed unless more static activities are delivered; strict controls for lane swimming; consider using markings on poolside or in the pool to show pupils where to swim to ensure social distancing.  With social distancing LP and Schools may need to consider delivery in alternative depths to the usual delivery areas.  This will require a rigid RA, equipment, confidence and safety intro to changing depth of lesson station, understanding and delviery of safe teaching methods for deeper water.  Where practical, each group is delivered to from alternate sides of the pool.  Whilst static in the water, pupils follow current guidance on social distancing, however whilst travelling, it is unavoidable that whilst passing participants will come in to close proximity of each other but that the duration of time will be significantly low.</t>
    </r>
  </si>
  <si>
    <t>Consider spreading packs out on a table using gloves to minimise risk of cross-infection</t>
  </si>
  <si>
    <t>Pool Equipment</t>
  </si>
  <si>
    <t>Risk of infection from pool equipment and toys</t>
  </si>
  <si>
    <t xml:space="preserve">Use the same equipment throughout to reduce the risk of cross contanimation (Teachers may be allocated one set of equipment for their lessons). .All equipment and toys should be sanitised before and after each activity.  This can be achieved simply and effectively by rinsing it in the pool. Equipment that cannot be sanitised in the pool should be appropriately cleaned in a sanitising solution following government cleaning protocols.  This could inlcude handrails and towel hooks.
• No sharing of equipment between swimmers - swimmers to be allocated equipment at the beginning of the lesson; floats etc could be numbered/colour coded for example.  Discontinue the loan of goggles and encourage everyone to bring their own equipment
• Consider having 2 separate sets of equipment and using them in alternate lessons; then while one is being used, the other can be disinfected by an appointed member of staff
• Review the amount of games planned within a lesson, can the games be played whilst social distancing is maintained? Do the games require lots of equipment - aim to reduce the contact and overlap of equipment usage; e.g. one ball per swimmer to use and collect.                                                                                                                                                                              •Sufficient time between each lesson is allowed for cleaning equipment.  Each Swimming teacher may have a bucket and scoop to rinse their area as appropriate.                 </t>
  </si>
  <si>
    <t>Lesson Content</t>
  </si>
  <si>
    <t>Risk of infection from activities which result in pupils being too close to each other during lesson</t>
  </si>
  <si>
    <t>Pupils have been out of the water for a significant amount of time, It is CRUCIAL TO INCLUDE POOL SAFETY RULES AND WATER SAFETY MESSAGING IN FIRST LESSON BACK. Be up to date with current water safety messaging and embed these into lessons.  Pupils will need reassessing of they have not swim for a while.  Please refer to Swim England’s example lesson structure plans.Consider how you will educate and inform your swimmer's parents/carers that teachers maybe delivering differently. For example;  social media  customer emails  posters  parents/carers Q&amp;A.Activities take into account the need for social distancing; e.g. fewer swimmers in water; considerations for members of the public - no water polo; contact with Synchronised Swimming; certain games and activities such as tag style games; noodle duels; pass and catch games; need to adapt relays to ensure swimmers do not swim towards each other and keep 2 m away from another swimmer. Modify lesson plans to reduce / inhibit face to face teaching within 2m or consider if PPE could be required such as a face mask 
• Spaced proximity classes include swimmers who can complete skills and drills without requiring assistance from the swimming teacher in the water and the class area is sufficient that appropriate social distancing from other swimmers is maintained
• Moderate proximity classes include swimmers who can be unassisted from a water confidence point of view, but the swimming teacher needs to manually manipulate the swimmer in the water to help them attain / improve their skill
• Close proximity classes such as non-swimmer or beginner lessons,requiring the swimming teacher to manually assist the swimmer move in and out of the prone position as well as manually assisting them through the water that require an adult to be in the water. Consider
when and how close proximity classes should be conducted 
• When performing breathing activities, where possible, encourage swimmers to turn to the side to breathe,away from others. Swimmers should not be blowing out towards other swimmers or standing and blowing bubbles in close proximity to other swimmers</t>
  </si>
  <si>
    <t>Additional Considerations for different levels of ability</t>
  </si>
  <si>
    <t>Non swimmers and beginners</t>
  </si>
  <si>
    <t>Risks to non swimmers and beginners from not being able to right themselves or losing footing through having no 'in pool' support</t>
  </si>
  <si>
    <t>For swimmers who are unable to stand, using buoyancy aids to provide more support if teaching from the
poolside
• Reducing lesson sizes to ensure social distancing
• Asking the parent / guardian to be in the water with the swimmer, to offer support and ensure social
distancing. However, be aware of an increase in changing room traffic
• Stop swimmers putting the toys and equipment in their mouths at any point
• Reducing the amount of toys / equipment used within the lesson.</t>
  </si>
  <si>
    <t>additional staffing; additional aids; lower ratios; shallow end where pupils can stand</t>
  </si>
  <si>
    <t>Improver and advanced swimmers</t>
  </si>
  <si>
    <t>Risk of swimming too close to another swimmer (not socially distanced)</t>
  </si>
  <si>
    <t>Markers on the poolside such as floats / pull buoys or toys to indicate where each swimmer should be and swim back to
• When swimming in lanes, swimmers swim a length, climb out and walk to the starting point to maintain social distancing
• Limit the number of swimmers in a lane and extend the lane width to ensure social distancing on the return swim</t>
  </si>
  <si>
    <t>Pupils with Special Educational Needs and/or a disability or health condition</t>
  </si>
  <si>
    <t>additional risks for these pupils in a Covid 19  environment</t>
  </si>
  <si>
    <t>Swimmers with Special Educational Needs and/or a disability may require further adjustments to lesson provision or health condition when returning to the pool post-Covid-19. Use the guidance from this section as well as prior existing knowledge of the swimmers and make any reasonable adjustments to ensure meaningful lesson delivery. Similarly, it will not be possible when working with many pupils who have complex needs or who need close contact care. These pupils’ educational and care support should be provided as normal. Considerations Ratios and risk assessments must be reviewed. In water support provided by a parent / guardian / career / school teaching assistant where appropriate and in line with government guidance. In this scenario, it is important there is good communication between both parties before the lessons starting. Bookable time slots for swimmers and parents/carers to visit the pool ahead of lessons restarting. For example:  Allow for a supervised walkthrough of any procedure changes in regards to access to changing rooms and poolside.  Consider delivering a dryside lesson to start with, familiarizing pupils with expectations for their school swimming lessons and how this experience has changed.  Consider a virtual walkthrough of your centre as an alternative option ahead of lessons commencing.  Consider how your teachers can continue to motivate, communicate and praise the swimmers without physical contact, for example; Swimpix.  Visual cards that outline what to expect during a session and how to travel through the setting.  Non-verbal cues; air high fives, OK’s and thumbs up.  Where a pupil needs support in the water, this is acceptable if the TA is in the pupil's bubble.</t>
  </si>
  <si>
    <t>Consider Action</t>
  </si>
  <si>
    <t>Inclusion</t>
  </si>
  <si>
    <t>pupils with additional physical or learning needs</t>
  </si>
  <si>
    <t>SEND Co-ordinator along with Teacher in Charge of School Swimming</t>
  </si>
  <si>
    <t xml:space="preserve">Pupils with medical or additional needs are not taken into consideration whilst planning the School Swimming Programme and/or they are not given the support they require </t>
  </si>
  <si>
    <t>Pupils or staff who are high risk or shielding should follow medical advice at all times.Where a chair may be required for entry/exit consideration needs to be given about where this is placed  with new system of movement and socially distancing around the pool.  consideration needs to be given about placement and cleaning of aids (poolside and in water) to support pupils who need them be more independent; also placement of resources and equipment to aid independence.  Use of Swimpix; visual cards; non verbal cues; air high fives; ok's and thumbs up</t>
  </si>
  <si>
    <t>Teacher Position</t>
  </si>
  <si>
    <t>Leisure Provider Staff</t>
  </si>
  <si>
    <t>Risk of infection from close contact between swimming teacher/school teacher and pupils during lesson</t>
  </si>
  <si>
    <r>
      <t xml:space="preserve">Teaching should be from poolside. Swimming Teacher, qualified School Staff and lifeguards stand at a 2m distance from pupils on poolside and 2m from edge of pool to where pupils are in the pool; give instructions without bending down to the level of the pupils; use flash cards and signals where necessary.  SE have produced downloadable cue cards: </t>
    </r>
    <r>
      <rPr>
        <sz val="10"/>
        <color rgb="FF0000FF"/>
        <rFont val="Arial"/>
      </rPr>
      <t>https://www.swimming.org/swimengland/pool-return-supporting-resources/</t>
    </r>
    <r>
      <rPr>
        <sz val="10"/>
        <color rgb="FF000000"/>
        <rFont val="Arial"/>
      </rPr>
      <t xml:space="preserve">. Where pupils have to be manually supported in the water, this has been agreed by parents and the headteacher through an individual RA -  consider a face coverning worn by member of school staff in the water (although this is not advocated by SE); stand at side of swimmer not in front.  Ensure low ratios if swimmers are unable to touch the floor and the swimming teacher is not in the water. May need additional aids to support pupils.                                                                   No high fives, handshakes or contact – instead give swimmers a thumbs up, diagrams, use verbal positive praise, visual resources and awards to encourage and motivate the swimmers.  School staff who are additional to Level 2 Swimming Teachers (&amp; who hold, as a minimum, Support Teacher of School Swimming, to stand opposite to the Level 2 Swimming Teacher/Teacher of School Swimming, to reinforce class management of social distancing; support with the delivery of demonsrations, activities; class organisation and communication. Where possible, teaching staff to work with the same group of pupils.     </t>
    </r>
  </si>
  <si>
    <t>Lifesaving and First Aid Provision</t>
  </si>
  <si>
    <t>Risk of infection due to close contact during a rescue or whilst administering First Aid</t>
  </si>
  <si>
    <r>
      <t xml:space="preserve">Read and apply where applicable RLSS UK guidance for swimming teachers providing safety cover for swimming lessons: RLSS UK has created guidance to support Operators, Trainers, Clubs and Training Centres for people providing swimming lessons during Covid-19: </t>
    </r>
    <r>
      <rPr>
        <sz val="10"/>
        <color rgb="FF0000FF"/>
        <rFont val="Arial"/>
      </rPr>
      <t>https://www.rlss.org.uk/guidance-for-swimming-teachers-providing-supervision-for-swimming-lessons-during-covid-19</t>
    </r>
    <r>
      <rPr>
        <sz val="10"/>
        <color rgb="FF000000"/>
        <rFont val="Arial"/>
      </rPr>
      <t xml:space="preserve"> .  Consideration must be given to ensure social distancing is maintained where possible and that the safety of the lifesaver and first aider is put first.  It will not always be possible for lifesavers and / or first aiders to keep 2 metres apart. For example, lifesavers and / or first aiders may have to work closely with each other or customers because of the nature of the task, such as:
• Lifesaver performing a rescue
• A first aider giving CPR.                                                                                       The preservation of human life takes priority over social distancing.  Therefore, if a swimmer is in difficulty, a lifesaver must respond quickly and where required.      Lifesavers and first aiders have a duty of care to preserve human life, therefore, if required lifesavers and first aiders will still perform CPR.  For further guidance on COVID-19 CPR protocols from the UK Resuscitation Council please visit, https://www.resus.org.uk/
media/statements/resuscitation-council-uk-statements-on-COVID-19-coronavirus-cpr-and-resuscitation/covid-community/
Swim schools should ensure lifesavers and first aiders have easy access to CPR face shields / pocket masks, gloves and a fully stocked first aid kit to allow for safe delivery of CPR and first aid.  When on poolside, lifesavers must maintain social distancing from swimming teachers, parents / guardians and swimmers on the poolside, whilst being able to observe the swimming pool. Swim schools must ensure the lifesaver has space to patrol the poolside and when needed, able to respond quickly to an emergency. This may mean limiting the amount of people on poolside at one time.                                                                                            Considerations: Ensure face shields, pocket masks and gloves are provided in case CPR needs to be given; rescue equipment is cleaned regularly and limit the people on poolside to ensure the lifesaver is able to socially distance."</t>
    </r>
  </si>
  <si>
    <t>Exiting Pool Facility</t>
  </si>
  <si>
    <t>Risk of infection from lack of Social distancing or touching doors/other objects</t>
  </si>
  <si>
    <t>Teachers should prioritise delivering climb out over the side exit rather than using the steps.  One way system for entry and exiting the pool may be considered.  An accessible entry/exit option should be available at all times for those who need it.</t>
  </si>
  <si>
    <t>Make suitable adaptations to School Swimming Programme</t>
  </si>
  <si>
    <t>Leisure Provider and Teacher in Charge of School Swimming</t>
  </si>
  <si>
    <t>pupils may not meet NC minimum requirements for School Swimming and Water Safety</t>
  </si>
  <si>
    <t>For those pupils not meeting NC minimum requirements for School Swimming and Water Safety, consider: Top Up Swimming lessons; integrating into Learn to Swim Programmes</t>
  </si>
  <si>
    <t>School pool</t>
  </si>
  <si>
    <t>School Swimming Lead from School; School should appoint a COVID-19 officer responsible for staying up to date government recommendations</t>
  </si>
  <si>
    <t>Plans not in place for re-commencing School Swimming in light of Covid 19 resulting in unsafe practice; School Swimming commences prior to national advice being released</t>
  </si>
  <si>
    <r>
      <t xml:space="preserve">Follow National Advice regarding Swimming Pools and School Swimming - 'Returning to the Pool - Guidance for Operators' and 'Returning to the Pool - Guidance for Swimming Lessons' </t>
    </r>
    <r>
      <rPr>
        <sz val="10"/>
        <color rgb="FF0000FF"/>
        <rFont val="Arial"/>
      </rPr>
      <t>(https://www.swimming.org/swimengland/pool-return-guidance-documents/)</t>
    </r>
    <r>
      <rPr>
        <sz val="10"/>
        <color rgb="FF000000"/>
        <rFont val="Arial"/>
      </rPr>
      <t>. These need to be considered in addition to County Council and Local Public Health Guidance (which has been taken from National Guidance).  Buckinghamshire Council and Bucks School Swimming Partnership have made Guidance available to Schools prior to School Swimming Commencing:</t>
    </r>
    <r>
      <rPr>
        <sz val="10"/>
        <color rgb="FF0000FF"/>
        <rFont val="Arial"/>
      </rPr>
      <t xml:space="preserve"> http://www.avtp.co.uk/policy-documents/</t>
    </r>
    <r>
      <rPr>
        <sz val="10"/>
        <color rgb="FF000000"/>
        <rFont val="Arial"/>
      </rPr>
      <t xml:space="preserve">.  Schools  to ensure National and County Guidance can be met prior to School Swimming commencing.   All school staff should undertake COVID-19 training* and be updated with changes to operation policy and procedures such as class sizes, teaching methods, PPE, cleaning protocols, health questionnaires, reporting,entry exits (possible one way systems), social distancing, etc . Review and RA maximum bather loads and teacher to pupil ratios.                                                                                                                                                                       Revise current NOP, EAP and RAs; School staff to understand the revised NOP and EAP, including evacuation plan. Consider social distancing if the swimming facility and swimming pool needed to be evacuated?   Consider reducing the lesson length to include a safe changeover time and designate areas on poolside for specific school lessons, with social distancing markers.  Determine the policy for use of face coverings and other protective devices school staff, lifesavers and swimmers.  Consider swimming lesson capacities and measures for teaching to determine what is safe and practical in line with social distancing measures.                              Schools to ensure they follow The Health &amp; Safety at Work Act 1974 and are operating in accordance with the following guidance and standards:
 The Pool Water Treatment Advisory Group (PWTAG) Technical Notes (pwtag.org).  Covid-19 Recommended Pool Chemical Levels: Free Chlorine - min 1.5mg/l    pH - 7.0
 The Swimming Pool Water Book (pwtag.org).
 BS EN 13451 Swimming pool equipment. BS EN 15288 part 1 and 2 swimming pools for public use, safety requirements for design and operation.
 HSG 179 – Health &amp; Safety in Swimming Pools.
 Guidance for Swimming Pool Operators Managing Lifeguards during Covid-19.
 UK Active: Covid-19 A framework for the reopening of gym, leisure centre and wider fitness industry during social distancing.                                                       
</t>
    </r>
    <r>
      <rPr>
        <b/>
        <sz val="10"/>
        <rFont val="Arial"/>
      </rPr>
      <t xml:space="preserve">School Swimming staff to request a checklist of requirements from the Teacher in Charge of School Swimming </t>
    </r>
    <r>
      <rPr>
        <sz val="10"/>
        <color rgb="FF000000"/>
        <rFont val="Arial"/>
      </rPr>
      <t xml:space="preserve">and be given the opportunity to discuss these where required.  May need to consider swimming smaller groups alternate weeks.              Consideration to positioning of trained School staff - SE advise placing assistant teachers opposite Level 2 Swimming Teachers to support with delivery of demos; activities; organisation and communication.  Recommended that all teachers are to deliver from poolside thus RA needs to be in place; considerations given to smaller ratios.  However, if there is a specific need for a teacher to deliver from within the water, this needs thoroughly risk assessing and correlct safety measures need to be followed; e.g. face coverings; supporting from the side of the pupil.  School Staff must be on poolside (Duty of Care)                                                                                                     PLANNING TO INCLUDE CONTROLS TO KEEP PUPILS AND STAFF IN SMALL CONSISTENT GROUPS AND KEEP OTHER GROUPS AWAY FROM EACH OTHER.                                                                                                                             </t>
    </r>
  </si>
  <si>
    <t>on arrival to school pool</t>
  </si>
  <si>
    <t>Teacher in charge of School Swimming</t>
  </si>
  <si>
    <t>pupils attend school swimmingwhilst unwell with, or having been exposed to, Covid 19</t>
  </si>
  <si>
    <t>Guidance sent to all parents of pupils due to swim with guidance about measures in place for School Swimming which will include the below questions. May include pupils to have their temperature taken by a laser thermometer (non contact) upon arrival at pool - consider who will administer them and ensure they know and comply with regulations (SE are not currently advocating temperature checks); pupils will be asked the following questions:                                      - Have you experienced any cold or flu-like symptoms in the last 14 days (to include fever, couch, sore throat, respiratory illness, difficulty breathing, loss of taste or smell?                                                                              - Have you had close contact with or cared for someone diagnosed with COVID-19 within the last 14 days?            - Have you been in close contact with anyone who has travelled within the last 14 days to one of the countries listed on the government website  (ALL QUESTIONS ON A LAMINATED CARD) Are there restrictive entry / exit points or high contact points, such as doors, handles etc? If so, what steps can be taken to reduce the risks at these points, leaving doors open,alternative entry and exits, regular cleaning? Where practicable, a one-way system should be introduced with sufficient space for wheelchairs or walking aids.  Pupils should arrive as close as possible to their lesson start time, they should not arrive too early to try and reduce the amount of people within the facility.</t>
  </si>
  <si>
    <t>Lesson numbers</t>
  </si>
  <si>
    <t xml:space="preserve">Toilets </t>
  </si>
  <si>
    <t>Pupils to follow school based (DfE Guidance) Risk Assessments for use of toilets - this may be alternate cubicles, one in, one out; must include signs about careful hand washing</t>
  </si>
  <si>
    <t>Housekeeping info at start of course to include guidance on sanitation throughout the day</t>
  </si>
  <si>
    <t xml:space="preserve">General safe sanitation </t>
  </si>
  <si>
    <t>Teacher in charge of school swimming</t>
  </si>
  <si>
    <t xml:space="preserve">Hand sanitiser, soap and water, or effective disinfectant is available to all users of the facility at or near the entrance of the facility and anywhere else inside the facility or outside where people have direct interactions; encourage frequent hand cleaning and good hygiene practices; regular cleaning of setting by LP Staff; pupils are able to manage their own hygiene such as wiping their nose.     Everyone entering the pool area should use hand sanitiser or wash their hands before teaching classes.  If swimming teachers / swim school staff are using lockers they should be wiped down before and after use. It is recommended minimal personal objects be brought to the pool                                                    pupils manage their own hygiene and self-care such as blowing their nose,
putting their goggles on, putting a swimming hat on, to reduce the need for physical contact                                                                                                       Consider increasing the circulation of outdoor air as much as possible by opening windows and or doors. However, do not open windows and doors if doing so poses a safety risk to staff or swimmers
• Ensure swimming teachers and School staff have access to hand cleaning stations and additional waste bins for tissues on poolside so they can regularly use it
• Provide wet wipes on poolside for swimmers to blow their nose or if they need to cough and a bin todispose of the wipe.
• No personal items or suits, goggles or other objects that could pass between teachers and pupils, to be left poolside 
</t>
  </si>
  <si>
    <t>Signage and Posters</t>
  </si>
  <si>
    <t>Around school pool and in changing rooms</t>
  </si>
  <si>
    <t>Pupils unaware of Social distancing and hygiene protocol</t>
  </si>
  <si>
    <t xml:space="preserve">Post a copy of  the school's (based on national guidance) Social distancing protocol at the designated entrance points.  this should inform staff and pupils that they should:                         avoid entering the facility if they have a cough or fever; maintain a 2 meter distance from one another; not shake hands or engage in any uneccessary physical contact (verbal greeting only)                       Consider arrows to guide people on maintaining safe distances and how to get into the pool if you have changed traffic patterns. If using stickers / decals on the floor, make sure theyhave a nonslip coating.                                   </t>
  </si>
  <si>
    <t xml:space="preserve"> Teacher in charge of School Swimming</t>
  </si>
  <si>
    <t>School Pool</t>
  </si>
  <si>
    <t xml:space="preserve">Socially distancing applied to changing facilities; limit numbers in group change cubicles to enable social idstancing with markers/stickers; 2m distancing/alternate cubicles to be used with markers/stickers; cleaning of changing facilities prior to school arrival; staff and pupils use sanitiser on arrival and on departure                                                                                                                                                                                 Entrance into the changing rooms through one door and exit via a different door to reduce traffic flow
Limit the number of swimmers within the changing rooms; clean the changing rooms / cubicles after every lesson set or have a designated person within thechanging rooms to consistently clean the area / floor; stagger the lesson times when there is more than one lesson occurring at once, to help reduce the amountof people in the changing rooms and allow for cleaning time in between lessons; hand gel / hand washing facilities on entry and exit of the changing rooms; consider asking pupils to wear PE kit on day of School Swimming to reduce the amount of time in the changing rooms; consider areas that can be converted into additional changing facilities for swimmers or invest in additional changing areas such as marquees / portacabins for example; ensure there is a set procedure in place for regular toilet checks to ensure they are stocked of hand towels,toilet roll and soap; swimwear dryers, hairdryers and hand dryers should not be used – switch to paper towels and ensure you have enough rubbish bins which are emptied often; advise pupils; Swimming teachers; School staff to not shake any towels or clothing items as this could put the virus in the air. Hygiene arrangements to limit surface contamination in cubicles, lockers and toilets. Consider stickers/markings indicating 2 meter distance in changing areas and near lockers -  use of lockers and cleaning to be considered or pupils to pack all belongings in bag and take pool side – bags to be placed at allocated pool side area to keep changing rooms clear for next users.
</t>
  </si>
  <si>
    <t>Pool Layout</t>
  </si>
  <si>
    <t>School pools</t>
  </si>
  <si>
    <t>Risk to pupils from close contact in pool</t>
  </si>
  <si>
    <r>
      <t xml:space="preserve">Refer to Swim England pool layout ideas, page 25 - 27, Guidance for School Swimming Lessons: </t>
    </r>
    <r>
      <rPr>
        <u/>
        <sz val="10"/>
        <color rgb="FF1155CC"/>
        <rFont val="Arial"/>
      </rPr>
      <t>https://www.swimming.org/swimengland/pool-return-guidance-documents/</t>
    </r>
    <r>
      <rPr>
        <sz val="10"/>
        <color rgb="FF000000"/>
        <rFont val="Arial"/>
      </rPr>
      <t xml:space="preserve">  Pupils with Special Educational Needs and/or a disability or health condition		Leisure Provider staff and Teacher in charge of School Swimming	additional risks for these pupils in a Covid 19  environment	Swimmers with Special Educational Needs and/or a disability may require further adjustments to lesson provision or health condition when returning to the pool post-Covid-19. Use the guidance from this section as well as prior existing knowledge of the swimmers and make any reasonable adjustments to ensure meaningful lesson delivery. Similarly, it will not be possible when working with many pupils who have complex needs or who need close contact care. These pupils’ educational and care support should be provided as normal. Considerations Ratios and risk assessments must be reviewed. In water support provided by a parent / guardian / career / school teaching assistant where appropriate and in line with government guidance. In this scenario, it is important there is good communication between both parties before the lessons starting. Bookable time slots for swimmers and parents/carers to visit the pool ahead of lessons restarting. For example:  Allow for a supervised walkthrough of any procedure changes in regards to access to changing rooms and poolside.  Consider delivering a dryside lesson to start with, familiarizing pupils with expectations for their school swimming lessons and how this experience has changed.  Consider a virtual walkthrough of your centre as an alternative option ahead of lessons commencing.  Consider how your teachers can continue to motivate, communicate and praise the swimmers without physical contact, for example; Swimpix.  Visual cards that outline what to expect during a session and how to travel through the setting.  Non-verbal cues; air high fives, OK’s and thumbs up.	2	3	Consider Action																			Ensure pupils are not swimming towards each other or returning directly in front of other swimmers; random layout activities postponed unless more static activities are delivered; strict controls for lane swimming; consider using markings on poolside or in the pool to show pupils where to swim to ensure social distancing.  With social distancing LP and Schools may need to consider delivery in alternative depths to the usual delivery areas.  This will require a rigid RA, equipment, confidence and safety intro to changing depth of lesson station, understanding and delviery of safe teaching methods for deeper water.  Where practical, each group is delivered to from alternate sides of the pool.  Whilst static in the water, pupils follow current guidance on social distancing, however whilst travelling, it is unavoidable that whilst passing participants will come in to close proximity of each other but that the duration of time will be significantly low.</t>
    </r>
  </si>
  <si>
    <t>NPLQ Lifeguards employed by the school or NRASTC School Staff</t>
  </si>
  <si>
    <t>Teacher in Charge of School Swimming</t>
  </si>
  <si>
    <r>
      <t xml:space="preserve">Read and apply where applicable RLSS UK guidance for swimming teachers providing safety cover for swimming lessons: </t>
    </r>
    <r>
      <rPr>
        <u/>
        <sz val="10"/>
        <color rgb="FF1155CC"/>
        <rFont val="Arial"/>
      </rPr>
      <t>https://www.rlss.org.uk/pages/category/rlss-uk-guidance-for-operating-during-covid-19</t>
    </r>
    <r>
      <rPr>
        <sz val="10"/>
        <color rgb="FF000000"/>
        <rFont val="Arial"/>
      </rPr>
      <t xml:space="preserve"> .  Consideration must be given to ensure social distancing is maintained where possible and that the safety of the lifesaver and first aider is put first.  It will not always be possible for lifesavers and / or first aiders to keep 2 metres apart. For example, lifesavers and / or first aiders may have to work closely with each other or customers because of the nature of the task, such as:
• Lifesaver performing a rescue
• A first aider giving CPR.                                                                                       The preservation of human life takes priority over social distancing.  Therefore, if a swimmer is in difficulty, a lifesaver must respond quickly and where required.      Lifesavers and first aiders have a duty of care to preserve human life, therefore, if required lifesavers and first aiders will still perform CPR.  For further guidance on COVID-19 CPR protocols from the UK Resuscitation Council please visit, https://www.resus.org.uk/
media/statements/resuscitation-council-uk-statements-on-COVID-19-coronavirus-cpr-and-resuscitation/covid-community/
Swim schools should ensure lifesavers and first aiders have easy access to CPR face shields / pocket masks, gloves and a fully stocked first aid kit to allow for safe delivery of CPR and first aid.  When on poolside, lifesavers must maintain social distancing from swimming teachers, parents / guardians and swimmers on the poolside, whilst being able to observe the swimming pool. Swim schools must ensure the lifesaver has space to patrol the poolside and when needed, able to respond quickly to an emergency. This may mean limiting the amount of people on poolside at one time.                                                                                            Considerations: Ensure face shields, pocket masks and gloves are provided in case CPR needs to be given; rescue equipment is cleaned regularly and limit the people on poolside to ensure the lifesaver is able to socially distance."</t>
    </r>
  </si>
  <si>
    <t>For swimmers who are unable to stand, using buoyancy aids to provide more support if teaching from the
poolside
• Reducing lesson sizes to ensure social distancing
• Asking the parent / guardian to be in the water with the swimmer, to offer support and ensure social
distancing. However, be aware of an increase in changing room traffic
• Stop swimmers putting the toys and equipment in their mouths at any point
• Reducing the amount of toys / equipment used within the lesson.</t>
  </si>
  <si>
    <t>School Staff</t>
  </si>
  <si>
    <r>
      <t xml:space="preserve">Teaching should be from poolside. Swimming Teacher, qualified School Staff and lifeguards stand at a 2m distance from pupils on poolside and 2m from edge of pool to where pupils are in the pool; give instructions without bending down to the level of the pupils; use flash cards and signals where necessary.  SE have produced downloadable cue cards: </t>
    </r>
    <r>
      <rPr>
        <sz val="10"/>
        <color rgb="FF0000FF"/>
        <rFont val="Arial"/>
      </rPr>
      <t>https://www.swimming.org/swimengland/pool-return-supporting-resources/</t>
    </r>
    <r>
      <rPr>
        <sz val="10"/>
        <color rgb="FF000000"/>
        <rFont val="Arial"/>
      </rPr>
      <t xml:space="preserve">. Where pupils have to be manually supported in the water, this has been agreed by parents and the headteacher through an individual RA -  consider a face coverning worn by member of school staff in the water (although this is not advocated by SE); stand at side of swimmer not in front.  Ensure low ratios if swimmers are unable to touch the floor and the swimming teacher is not in the water. May need additional aids to support pupils.                                                                   No high fives, handshakes or contact – instead give swimmers a thumbs up, diagrams, use verbal positive praise, visual resources and awards to encourage and motivate the swimmers.  School staff who are additional to Level 2 Swimming Teachers (&amp; hwo hold as a minimum Support Teacher of School Swimming to stand opposite to the Level 2 Swimming Teacher/Teacher of School Swimming, to reinforce class management of social distancing; support with the delivery of demonsrations, activities; class organisation and communication. Where possible, teaching staff to work with the same group of pupils.     </t>
    </r>
  </si>
  <si>
    <t>Step</t>
  </si>
  <si>
    <t>Stage</t>
  </si>
  <si>
    <t>Considerations</t>
  </si>
  <si>
    <t>Preparation and Planning</t>
  </si>
  <si>
    <t>Check guidance from Swim England and liaise with Leisure Provider about their measures ensuring these are in line with national advice.   Request amended NOP/EAP &amp; RA.</t>
  </si>
  <si>
    <t xml:space="preserve">  
All schools attending a multi-use facility where areas are shared with the public must have liaised with the operator before the booking commencing. Schools should understand and work with the operator on the below:
 social distancing protocols
 shared use of pool space
 agree on changing room protocol
 cleaning regime
 reporting in and out of the facility
 agreed risk assessments and ways of working
 addressed any concerns and queries.</t>
  </si>
  <si>
    <t>Watch interactive video on the journey to and through the changing rooms on to poolside etc so pupils know what to expect.</t>
  </si>
  <si>
    <t>Leave in time to arrive at venue allowing for social distancing arrival at pool house to ensure no changing room cross over – bring named equipment in a small named bag</t>
  </si>
  <si>
    <t>Transport to pool - consider:
 how pupils are grouped on transport, where possible this should reflect the bubbles that are adopted within school
 use of hand sanitiser upon boarding and/or disembarking
 additional cleaning of vehicles
 organised queuing and boarding where possible
 distancing within vehicles wherever possible
 the use of face coverings for children (except those under the age of 11), where appropriate, for example, if they are likely to come into very close contact with people outside of their group or who they do not normally meet.</t>
  </si>
  <si>
    <t>Liaise with parents about measures in place for School Swimming.  Prepare pupils for ensuring they are dressed for swimming in a swim suit that can be removed by swimmer on their own (if toilet visit is necessary avoid costumes with rear zips that require assistance.) Remind pupils that the school or centrea are unable to lend spare equipment; e.g. goggles - see Top Tip Videos (https://www.swimming.org/swimengland/pool-return-supporting-resources/)</t>
  </si>
  <si>
    <t>Check no pupils are displaying symptoms from our current coronavirus check list and that temperature is lower than 37.5 celcius</t>
  </si>
  <si>
    <t>Arrival at pool</t>
  </si>
  <si>
    <t xml:space="preserve">To ensure compliance with social distancing protocol </t>
  </si>
  <si>
    <t>All arrivals may be temperature checked and if in excess of 37.5 celcius will be declined access - much easier to do this at school before arrival at pool.</t>
  </si>
  <si>
    <t>There will be site specific information on pool and changing room layout please check prior to attending and at each visit</t>
  </si>
  <si>
    <t>Enter pool house – remove pool friendly footwear – flip flops – sandals - crocs – place in kit bag to reduce confusion and mistakes</t>
  </si>
  <si>
    <t>Adhere to ensure social distanced changing protocols – enter pool dry side area at separately marked locations that are socially distanced</t>
  </si>
  <si>
    <t>Get changed – some Leisure Providers may request pupils arrive already dressed to swim – place towel in kit bag</t>
  </si>
  <si>
    <t>Swimmer enters dry side of pool accompanying school staff - follow arrows/signs onto poolside</t>
  </si>
  <si>
    <t>Participation in lesson</t>
  </si>
  <si>
    <t>Swimmers, equipment, teacher (if in water) are assumed to be in a modern filtration served pool that coronavirus cannot survive in and is regularly checked each day to a standard approved by industry body PWTAG</t>
  </si>
  <si>
    <t>Swimmers to be socially distanced using a range of pool layouts dependent on ability level - cones and lane markers to advise swimmers and teachers where they need to remain/areas of the pool</t>
  </si>
  <si>
    <t>Dry side instruction is at least two metres from swimmer in water - a range of communications used; e.g. signs, diagrams, demonstrations</t>
  </si>
  <si>
    <t>Wet side instruction if required for pupils with additional needs is non facing and where assistance is required holding swimmer from sideways position</t>
  </si>
  <si>
    <t>Exit from pool</t>
  </si>
  <si>
    <t>Exit pool (either end of lane or side depending on pool used and session booked) – instructions to be given to swimmer at each session depending on local site streaming/social distancing strategy adopted</t>
  </si>
  <si>
    <t>Changing</t>
  </si>
  <si>
    <t>Collect personal kit bag – do not shower – get changed and exit pool house based on instructions received.</t>
  </si>
  <si>
    <t xml:space="preserve">Socially distancing in School Change cubicles; alternate cubicles; one way systems </t>
  </si>
  <si>
    <t>use of lockers V taking bags onto poolside</t>
  </si>
  <si>
    <t>Next steps</t>
  </si>
  <si>
    <t>For those pupils not achieving National Curriculum standards consider Top Up Swimming lessons or integrating school swimmers into Learn to Swim Programmes</t>
  </si>
  <si>
    <t>Look at Swim England Guidance including webinars to support Swimming Teachers and School Staff: https://www.swimming.org/ios/returning-covid-19-training/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</si>
</sst>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sz val="10"/>
      <name val="Arial"/>
    </font>
    <font>
      <b/>
      <sz val="10"/>
      <name val="Arial"/>
    </font>
    <font>
      <sz val="10"/>
      <color rgb="FFFF0000"/>
      <name val="Arial"/>
    </font>
    <font>
      <b/>
      <sz val="12"/>
      <name val="Arial"/>
    </font>
    <font>
      <b/>
      <sz val="12"/>
      <color rgb="FF000000"/>
      <name val="Arial"/>
    </font>
    <font>
      <b/>
      <sz val="10"/>
      <name val="Arial"/>
    </font>
    <font>
      <sz val="10"/>
      <name val="Arial"/>
    </font>
    <font>
      <sz val="10"/>
      <color rgb="FF000000"/>
      <name val="Arial"/>
    </font>
    <font>
      <u/>
      <sz val="10"/>
      <color rgb="FF0000FF"/>
      <name val="Arial"/>
    </font>
    <font>
      <b/>
      <sz val="10"/>
      <name val="Arial"/>
    </font>
    <font>
      <sz val="10"/>
      <name val="Arial"/>
    </font>
    <font>
      <sz val="10"/>
      <name val="Arial"/>
    </font>
    <font>
      <sz val="10"/>
      <color rgb="FF0000FF"/>
      <name val="Arial"/>
    </font>
    <font>
      <u/>
      <sz val="10"/>
      <color rgb="FF1155CC"/>
      <name val="Arial"/>
    </font>
  </fonts>
  <fills count="11">
    <fill>
      <patternFill patternType="none"/>
    </fill>
    <fill>
      <patternFill patternType="gray125"/>
    </fill>
    <fill>
      <patternFill patternType="solid">
        <fgColor rgb="FFFFFFFF"/>
        <bgColor rgb="FFFFFFFF"/>
      </patternFill>
    </fill>
    <fill>
      <patternFill patternType="solid">
        <fgColor rgb="FFCCCCCC"/>
        <bgColor rgb="FFCCCCCC"/>
      </patternFill>
    </fill>
    <fill>
      <patternFill patternType="solid">
        <fgColor rgb="FFFFD966"/>
        <bgColor rgb="FFFFD966"/>
      </patternFill>
    </fill>
    <fill>
      <patternFill patternType="solid">
        <fgColor rgb="FFFFF2CC"/>
        <bgColor rgb="FFFFF2CC"/>
      </patternFill>
    </fill>
    <fill>
      <patternFill patternType="solid">
        <fgColor rgb="FF00FFFF"/>
        <bgColor rgb="FF00FFFF"/>
      </patternFill>
    </fill>
    <fill>
      <patternFill patternType="solid">
        <fgColor rgb="FFA4C2F4"/>
        <bgColor rgb="FFA4C2F4"/>
      </patternFill>
    </fill>
    <fill>
      <patternFill patternType="solid">
        <fgColor rgb="FFD9EAD3"/>
        <bgColor rgb="FFD9EAD3"/>
      </patternFill>
    </fill>
    <fill>
      <patternFill patternType="solid">
        <fgColor rgb="FFB6D7A8"/>
        <bgColor rgb="FFB6D7A8"/>
      </patternFill>
    </fill>
    <fill>
      <patternFill patternType="solid">
        <fgColor rgb="FFF4CCCC"/>
        <bgColor rgb="FFF4CCCC"/>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s>
  <cellStyleXfs count="1">
    <xf numFmtId="0" fontId="0" fillId="0" borderId="0"/>
  </cellStyleXfs>
  <cellXfs count="115">
    <xf numFmtId="0" fontId="0" fillId="0" borderId="0" xfId="0" applyFont="1" applyAlignment="1"/>
    <xf numFmtId="0" fontId="1" fillId="2" borderId="0" xfId="0" applyFont="1" applyFill="1"/>
    <xf numFmtId="0" fontId="2" fillId="2" borderId="0" xfId="0" applyFont="1" applyFill="1" applyAlignment="1">
      <alignment horizontal="left"/>
    </xf>
    <xf numFmtId="0" fontId="3" fillId="2" borderId="0" xfId="0" applyFont="1" applyFill="1" applyAlignment="1"/>
    <xf numFmtId="0" fontId="4" fillId="2" borderId="0" xfId="0" applyFont="1" applyFill="1" applyAlignment="1">
      <alignment horizontal="left"/>
    </xf>
    <xf numFmtId="0" fontId="5" fillId="2" borderId="0" xfId="0" applyFont="1" applyFill="1" applyAlignment="1">
      <alignment horizontal="left"/>
    </xf>
    <xf numFmtId="0" fontId="2" fillId="2" borderId="0" xfId="0" applyFont="1" applyFill="1" applyAlignment="1"/>
    <xf numFmtId="0" fontId="2" fillId="2" borderId="1" xfId="0" applyFont="1" applyFill="1" applyBorder="1" applyAlignment="1">
      <alignment vertical="top"/>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3" xfId="0" applyFont="1" applyFill="1" applyBorder="1" applyAlignment="1">
      <alignment vertical="top"/>
    </xf>
    <xf numFmtId="0" fontId="1" fillId="2" borderId="1" xfId="0" applyFont="1" applyFill="1" applyBorder="1" applyAlignment="1">
      <alignment vertical="top"/>
    </xf>
    <xf numFmtId="0" fontId="1" fillId="0" borderId="1" xfId="0" applyFont="1" applyBorder="1" applyAlignment="1">
      <alignment vertical="top" wrapText="1"/>
    </xf>
    <xf numFmtId="0" fontId="1" fillId="2" borderId="0" xfId="0" applyFont="1" applyFill="1" applyAlignment="1"/>
    <xf numFmtId="0" fontId="1" fillId="2" borderId="0" xfId="0" applyFont="1" applyFill="1" applyAlignment="1"/>
    <xf numFmtId="0" fontId="2" fillId="3" borderId="1" xfId="0" applyFont="1" applyFill="1" applyBorder="1" applyAlignment="1">
      <alignment horizontal="center" vertical="top" wrapText="1"/>
    </xf>
    <xf numFmtId="0" fontId="6" fillId="3" borderId="3" xfId="0" applyFont="1" applyFill="1" applyBorder="1" applyAlignment="1">
      <alignment horizontal="center" vertical="top" wrapText="1"/>
    </xf>
    <xf numFmtId="0" fontId="2" fillId="3" borderId="2" xfId="0" applyFont="1" applyFill="1" applyBorder="1" applyAlignment="1">
      <alignment horizontal="center" vertical="top" wrapText="1"/>
    </xf>
    <xf numFmtId="0" fontId="6" fillId="3" borderId="1" xfId="0" applyFont="1" applyFill="1" applyBorder="1" applyAlignment="1">
      <alignment horizontal="center" vertical="top" wrapText="1"/>
    </xf>
    <xf numFmtId="14" fontId="2" fillId="3" borderId="1" xfId="0" applyNumberFormat="1" applyFont="1" applyFill="1" applyBorder="1" applyAlignment="1">
      <alignment horizontal="center" vertical="top" wrapText="1"/>
    </xf>
    <xf numFmtId="0" fontId="1" fillId="3" borderId="0" xfId="0" applyFont="1" applyFill="1" applyAlignment="1">
      <alignment wrapText="1"/>
    </xf>
    <xf numFmtId="0" fontId="2"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7" fillId="2" borderId="3"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1" xfId="0" applyFont="1" applyFill="1" applyBorder="1" applyAlignment="1">
      <alignment vertical="top" wrapText="1"/>
    </xf>
    <xf numFmtId="0" fontId="6" fillId="2" borderId="5" xfId="0" applyFont="1" applyFill="1" applyBorder="1" applyAlignment="1">
      <alignment horizontal="center" vertical="top" wrapText="1"/>
    </xf>
    <xf numFmtId="0" fontId="2" fillId="2" borderId="5" xfId="0" applyFont="1" applyFill="1" applyBorder="1" applyAlignment="1">
      <alignment horizontal="center" vertical="top" wrapText="1"/>
    </xf>
    <xf numFmtId="14" fontId="2" fillId="2" borderId="5" xfId="0" applyNumberFormat="1" applyFont="1" applyFill="1" applyBorder="1" applyAlignment="1">
      <alignment horizontal="center" vertical="top" wrapText="1"/>
    </xf>
    <xf numFmtId="0" fontId="8" fillId="2" borderId="1" xfId="0" applyFont="1" applyFill="1" applyBorder="1" applyAlignment="1">
      <alignment horizontal="left" wrapText="1"/>
    </xf>
    <xf numFmtId="0" fontId="6" fillId="2" borderId="1" xfId="0" applyFont="1" applyFill="1" applyBorder="1" applyAlignment="1">
      <alignment vertical="top" wrapText="1"/>
    </xf>
    <xf numFmtId="0" fontId="7" fillId="2" borderId="1" xfId="0" applyFont="1" applyFill="1" applyBorder="1" applyAlignment="1">
      <alignment vertical="top" wrapText="1"/>
    </xf>
    <xf numFmtId="0" fontId="7" fillId="2" borderId="1"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14" fontId="1" fillId="2" borderId="5" xfId="0" applyNumberFormat="1" applyFont="1" applyFill="1" applyBorder="1" applyAlignment="1">
      <alignment vertical="top" wrapText="1"/>
    </xf>
    <xf numFmtId="0" fontId="7" fillId="2" borderId="5" xfId="0" applyFont="1" applyFill="1" applyBorder="1" applyAlignment="1">
      <alignment vertical="top" wrapText="1"/>
    </xf>
    <xf numFmtId="0" fontId="1" fillId="2" borderId="0" xfId="0" applyFont="1" applyFill="1" applyAlignment="1">
      <alignment wrapText="1"/>
    </xf>
    <xf numFmtId="0" fontId="7" fillId="2" borderId="1" xfId="0" applyFont="1" applyFill="1" applyBorder="1" applyAlignment="1">
      <alignment vertical="top"/>
    </xf>
    <xf numFmtId="0" fontId="7" fillId="2" borderId="1" xfId="0" applyFont="1" applyFill="1" applyBorder="1" applyAlignment="1">
      <alignment vertical="top" wrapText="1"/>
    </xf>
    <xf numFmtId="0" fontId="1" fillId="2" borderId="5" xfId="0" applyFont="1" applyFill="1" applyBorder="1" applyAlignment="1">
      <alignment vertical="top" wrapText="1"/>
    </xf>
    <xf numFmtId="14" fontId="1" fillId="2" borderId="5" xfId="0" applyNumberFormat="1" applyFont="1" applyFill="1" applyBorder="1" applyAlignment="1">
      <alignment vertical="top" wrapText="1"/>
    </xf>
    <xf numFmtId="0" fontId="6" fillId="2" borderId="1" xfId="0" applyFont="1" applyFill="1" applyBorder="1" applyAlignment="1">
      <alignment vertical="top" wrapText="1"/>
    </xf>
    <xf numFmtId="0" fontId="1" fillId="4" borderId="1" xfId="0" applyFont="1" applyFill="1" applyBorder="1" applyAlignment="1">
      <alignment vertical="top" wrapText="1"/>
    </xf>
    <xf numFmtId="0" fontId="7" fillId="2" borderId="1" xfId="0" applyFont="1" applyFill="1" applyBorder="1" applyAlignment="1">
      <alignment vertical="top"/>
    </xf>
    <xf numFmtId="0" fontId="7" fillId="0" borderId="1" xfId="0" applyFont="1" applyBorder="1" applyAlignment="1">
      <alignment wrapText="1"/>
    </xf>
    <xf numFmtId="0" fontId="7" fillId="0" borderId="1" xfId="0" applyFont="1" applyBorder="1" applyAlignment="1">
      <alignment wrapText="1"/>
    </xf>
    <xf numFmtId="0" fontId="7" fillId="0" borderId="1" xfId="0" applyFont="1" applyBorder="1" applyAlignment="1">
      <alignment wrapText="1"/>
    </xf>
    <xf numFmtId="0" fontId="9" fillId="2" borderId="1" xfId="0" applyFont="1" applyFill="1" applyBorder="1" applyAlignment="1">
      <alignment vertical="top" wrapText="1"/>
    </xf>
    <xf numFmtId="0" fontId="7" fillId="2" borderId="5" xfId="0" applyFont="1" applyFill="1" applyBorder="1" applyAlignment="1">
      <alignment vertical="top" wrapText="1"/>
    </xf>
    <xf numFmtId="0" fontId="7" fillId="2" borderId="1" xfId="0" applyFont="1" applyFill="1" applyBorder="1" applyAlignment="1">
      <alignment wrapText="1"/>
    </xf>
    <xf numFmtId="0" fontId="2" fillId="2" borderId="1" xfId="0" applyFont="1" applyFill="1" applyBorder="1" applyAlignment="1">
      <alignment vertical="top" wrapText="1"/>
    </xf>
    <xf numFmtId="0" fontId="7" fillId="2" borderId="1" xfId="0" applyFont="1" applyFill="1" applyBorder="1" applyAlignment="1">
      <alignment vertical="top" wrapText="1"/>
    </xf>
    <xf numFmtId="0" fontId="1" fillId="2" borderId="1" xfId="0" applyFont="1" applyFill="1" applyBorder="1" applyAlignment="1">
      <alignment vertical="top" wrapText="1"/>
    </xf>
    <xf numFmtId="14" fontId="1" fillId="2" borderId="1" xfId="0" applyNumberFormat="1" applyFont="1" applyFill="1" applyBorder="1" applyAlignment="1">
      <alignment vertical="top" wrapText="1"/>
    </xf>
    <xf numFmtId="0" fontId="7" fillId="2" borderId="1" xfId="0" applyFont="1" applyFill="1" applyBorder="1" applyAlignment="1">
      <alignment vertical="top" wrapText="1"/>
    </xf>
    <xf numFmtId="0" fontId="10" fillId="3" borderId="0" xfId="0" applyFont="1" applyFill="1" applyAlignment="1">
      <alignment horizontal="center" vertical="top" wrapText="1"/>
    </xf>
    <xf numFmtId="0" fontId="10" fillId="3" borderId="7" xfId="0" applyFont="1" applyFill="1" applyBorder="1" applyAlignment="1">
      <alignment horizontal="center" vertical="top" wrapText="1"/>
    </xf>
    <xf numFmtId="0" fontId="11" fillId="3" borderId="1" xfId="0" applyFont="1" applyFill="1" applyBorder="1" applyAlignment="1">
      <alignment horizontal="center" vertical="top" wrapText="1"/>
    </xf>
    <xf numFmtId="0" fontId="12" fillId="3" borderId="0" xfId="0" applyFont="1" applyFill="1" applyAlignment="1">
      <alignment wrapText="1"/>
    </xf>
    <xf numFmtId="0" fontId="10" fillId="5" borderId="12" xfId="0" applyFont="1" applyFill="1" applyBorder="1" applyAlignment="1">
      <alignment horizontal="center"/>
    </xf>
    <xf numFmtId="0" fontId="10" fillId="5" borderId="7" xfId="0" applyFont="1" applyFill="1" applyBorder="1" applyAlignment="1"/>
    <xf numFmtId="0" fontId="8" fillId="5" borderId="0" xfId="0" applyFont="1" applyFill="1" applyAlignment="1">
      <alignment horizontal="left"/>
    </xf>
    <xf numFmtId="0" fontId="12" fillId="5" borderId="0" xfId="0" applyFont="1" applyFill="1" applyAlignment="1">
      <alignment wrapText="1"/>
    </xf>
    <xf numFmtId="0" fontId="11" fillId="5" borderId="5" xfId="0" applyFont="1" applyFill="1" applyBorder="1" applyAlignment="1">
      <alignment vertical="top" wrapText="1"/>
    </xf>
    <xf numFmtId="0" fontId="0" fillId="5" borderId="3" xfId="0" applyFont="1" applyFill="1" applyBorder="1" applyAlignment="1">
      <alignment horizontal="left"/>
    </xf>
    <xf numFmtId="0" fontId="12" fillId="6" borderId="0" xfId="0" applyFont="1" applyFill="1" applyAlignment="1">
      <alignment wrapText="1"/>
    </xf>
    <xf numFmtId="0" fontId="0" fillId="5" borderId="3" xfId="0" applyFont="1" applyFill="1" applyBorder="1" applyAlignment="1">
      <alignment horizontal="left" wrapText="1"/>
    </xf>
    <xf numFmtId="0" fontId="0" fillId="6" borderId="1" xfId="0" applyFont="1" applyFill="1" applyBorder="1" applyAlignment="1">
      <alignment horizontal="left"/>
    </xf>
    <xf numFmtId="0" fontId="0" fillId="7" borderId="1" xfId="0" applyFont="1" applyFill="1" applyBorder="1" applyAlignment="1">
      <alignment horizontal="left" wrapText="1"/>
    </xf>
    <xf numFmtId="0" fontId="12" fillId="7" borderId="0" xfId="0" applyFont="1" applyFill="1" applyAlignment="1">
      <alignment wrapText="1"/>
    </xf>
    <xf numFmtId="0" fontId="10" fillId="8" borderId="1" xfId="0" applyFont="1" applyFill="1" applyBorder="1" applyAlignment="1">
      <alignment horizontal="center" vertical="top" wrapText="1"/>
    </xf>
    <xf numFmtId="0" fontId="10" fillId="8" borderId="1" xfId="0" applyFont="1" applyFill="1" applyBorder="1" applyAlignment="1">
      <alignment vertical="top" wrapText="1"/>
    </xf>
    <xf numFmtId="0" fontId="0" fillId="8" borderId="1" xfId="0" applyFont="1" applyFill="1" applyBorder="1" applyAlignment="1">
      <alignment horizontal="left" wrapText="1"/>
    </xf>
    <xf numFmtId="0" fontId="12" fillId="8" borderId="0" xfId="0" applyFont="1" applyFill="1" applyAlignment="1">
      <alignment wrapText="1"/>
    </xf>
    <xf numFmtId="0" fontId="0" fillId="9" borderId="1" xfId="0" applyFont="1" applyFill="1" applyBorder="1" applyAlignment="1">
      <alignment horizontal="left" wrapText="1"/>
    </xf>
    <xf numFmtId="0" fontId="12" fillId="9" borderId="0" xfId="0" applyFont="1" applyFill="1" applyAlignment="1">
      <alignment wrapText="1"/>
    </xf>
    <xf numFmtId="0" fontId="11" fillId="9" borderId="5" xfId="0" applyFont="1" applyFill="1" applyBorder="1" applyAlignment="1">
      <alignment vertical="top" wrapText="1"/>
    </xf>
    <xf numFmtId="0" fontId="12" fillId="10" borderId="1" xfId="0" applyFont="1" applyFill="1" applyBorder="1" applyAlignment="1">
      <alignment vertical="top" wrapText="1"/>
    </xf>
    <xf numFmtId="0" fontId="12" fillId="10" borderId="0" xfId="0" applyFont="1" applyFill="1" applyAlignment="1">
      <alignment wrapText="1"/>
    </xf>
    <xf numFmtId="0" fontId="12" fillId="10" borderId="5" xfId="0" applyFont="1" applyFill="1" applyBorder="1" applyAlignment="1">
      <alignment vertical="top" wrapText="1"/>
    </xf>
    <xf numFmtId="0" fontId="2" fillId="2" borderId="1" xfId="0" applyFont="1" applyFill="1" applyBorder="1" applyAlignment="1">
      <alignment vertical="top" wrapText="1"/>
    </xf>
    <xf numFmtId="0" fontId="2" fillId="2" borderId="2" xfId="0" applyFont="1" applyFill="1" applyBorder="1" applyAlignment="1">
      <alignment vertical="top"/>
    </xf>
    <xf numFmtId="0" fontId="1" fillId="0" borderId="3" xfId="0" applyFont="1" applyBorder="1"/>
    <xf numFmtId="0" fontId="1" fillId="0" borderId="4" xfId="0" applyFont="1" applyBorder="1"/>
    <xf numFmtId="0" fontId="1" fillId="2" borderId="2" xfId="0" applyFont="1" applyFill="1" applyBorder="1" applyAlignment="1">
      <alignment vertical="top"/>
    </xf>
    <xf numFmtId="0" fontId="6" fillId="2" borderId="7" xfId="0" applyFont="1" applyFill="1" applyBorder="1" applyAlignment="1">
      <alignment vertical="top" wrapText="1"/>
    </xf>
    <xf numFmtId="0" fontId="1" fillId="0" borderId="8" xfId="0" applyFont="1" applyBorder="1"/>
    <xf numFmtId="0" fontId="1" fillId="0" borderId="9" xfId="0" applyFont="1" applyBorder="1"/>
    <xf numFmtId="0" fontId="1" fillId="2" borderId="7" xfId="0" applyFont="1" applyFill="1" applyBorder="1" applyAlignment="1">
      <alignment vertical="top" wrapText="1"/>
    </xf>
    <xf numFmtId="0" fontId="6" fillId="2" borderId="11" xfId="0" applyFont="1" applyFill="1" applyBorder="1" applyAlignment="1">
      <alignment horizontal="center" vertical="top" wrapText="1"/>
    </xf>
    <xf numFmtId="0" fontId="1" fillId="0" borderId="5" xfId="0" applyFont="1" applyBorder="1"/>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0" fontId="1" fillId="2" borderId="7" xfId="0" applyFont="1" applyFill="1" applyBorder="1" applyAlignment="1">
      <alignment horizontal="center" vertical="top" wrapText="1"/>
    </xf>
    <xf numFmtId="0" fontId="7" fillId="2" borderId="10"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0" xfId="0" applyFont="1" applyFill="1" applyAlignment="1">
      <alignment horizontal="center" vertical="top" wrapText="1"/>
    </xf>
    <xf numFmtId="0" fontId="1" fillId="0" borderId="6" xfId="0" applyFont="1" applyBorder="1"/>
    <xf numFmtId="0" fontId="7" fillId="2" borderId="7" xfId="0" applyFont="1" applyFill="1" applyBorder="1" applyAlignment="1">
      <alignment vertical="top" wrapText="1"/>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0" fillId="5" borderId="13" xfId="0" applyFont="1" applyFill="1" applyBorder="1" applyAlignment="1">
      <alignment horizontal="center"/>
    </xf>
    <xf numFmtId="0" fontId="1" fillId="0" borderId="13" xfId="0" applyFont="1" applyBorder="1"/>
    <xf numFmtId="0" fontId="1" fillId="0" borderId="14" xfId="0" applyFont="1" applyBorder="1"/>
    <xf numFmtId="0" fontId="10" fillId="5" borderId="9" xfId="0" applyFont="1" applyFill="1" applyBorder="1" applyAlignment="1"/>
    <xf numFmtId="0" fontId="10" fillId="6" borderId="9" xfId="0" applyFont="1" applyFill="1" applyBorder="1" applyAlignment="1">
      <alignment horizontal="center" vertical="top" wrapText="1"/>
    </xf>
    <xf numFmtId="0" fontId="10" fillId="6" borderId="9" xfId="0" applyFont="1" applyFill="1" applyBorder="1" applyAlignment="1">
      <alignment vertical="top" wrapText="1"/>
    </xf>
    <xf numFmtId="0" fontId="10" fillId="7" borderId="7" xfId="0" applyFont="1" applyFill="1" applyBorder="1" applyAlignment="1">
      <alignment horizontal="center" vertical="top" wrapText="1"/>
    </xf>
    <xf numFmtId="0" fontId="10" fillId="7" borderId="7" xfId="0" applyFont="1" applyFill="1" applyBorder="1" applyAlignment="1">
      <alignment vertical="top" wrapText="1"/>
    </xf>
    <xf numFmtId="0" fontId="10" fillId="9" borderId="7" xfId="0" applyFont="1" applyFill="1" applyBorder="1" applyAlignment="1">
      <alignment vertical="top" wrapText="1"/>
    </xf>
    <xf numFmtId="0" fontId="10" fillId="10" borderId="7" xfId="0" applyFont="1" applyFill="1" applyBorder="1" applyAlignment="1">
      <alignment vertical="top" wrapText="1"/>
    </xf>
  </cellXfs>
  <cellStyles count="1">
    <cellStyle name="Normal" xfId="0" builtinId="0"/>
  </cellStyles>
  <dxfs count="16">
    <dxf>
      <font>
        <b/>
        <color rgb="FFFFFFFF"/>
      </font>
      <fill>
        <patternFill patternType="solid">
          <fgColor rgb="FFFF0000"/>
          <bgColor rgb="FFFF0000"/>
        </patternFill>
      </fill>
    </dxf>
    <dxf>
      <font>
        <b/>
      </font>
      <fill>
        <patternFill patternType="solid">
          <fgColor rgb="FFEA9999"/>
          <bgColor rgb="FFEA9999"/>
        </patternFill>
      </fill>
    </dxf>
    <dxf>
      <fill>
        <patternFill patternType="solid">
          <fgColor rgb="FFFFD966"/>
          <bgColor rgb="FFFFD966"/>
        </patternFill>
      </fill>
    </dxf>
    <dxf>
      <font>
        <color rgb="FF6AA84F"/>
      </font>
      <fill>
        <patternFill patternType="solid">
          <fgColor rgb="FFFFFFFF"/>
          <bgColor rgb="FFFFFFFF"/>
        </patternFill>
      </fill>
    </dxf>
    <dxf>
      <font>
        <b/>
        <color rgb="FFFFFFFF"/>
      </font>
      <fill>
        <patternFill patternType="solid">
          <fgColor rgb="FFFF0000"/>
          <bgColor rgb="FFFF0000"/>
        </patternFill>
      </fill>
    </dxf>
    <dxf>
      <font>
        <b/>
      </font>
      <fill>
        <patternFill patternType="solid">
          <fgColor rgb="FFEA9999"/>
          <bgColor rgb="FFEA9999"/>
        </patternFill>
      </fill>
    </dxf>
    <dxf>
      <fill>
        <patternFill patternType="solid">
          <fgColor rgb="FFFFD966"/>
          <bgColor rgb="FFFFD966"/>
        </patternFill>
      </fill>
    </dxf>
    <dxf>
      <font>
        <color rgb="FF6AA84F"/>
      </font>
      <fill>
        <patternFill patternType="solid">
          <fgColor rgb="FFFFFFFF"/>
          <bgColor rgb="FFFFFFFF"/>
        </patternFill>
      </fill>
    </dxf>
    <dxf>
      <font>
        <b/>
        <color rgb="FFFFFFFF"/>
      </font>
      <fill>
        <patternFill patternType="solid">
          <fgColor rgb="FFFF0000"/>
          <bgColor rgb="FFFF0000"/>
        </patternFill>
      </fill>
    </dxf>
    <dxf>
      <font>
        <b/>
      </font>
      <fill>
        <patternFill patternType="solid">
          <fgColor rgb="FFEA9999"/>
          <bgColor rgb="FFEA9999"/>
        </patternFill>
      </fill>
    </dxf>
    <dxf>
      <fill>
        <patternFill patternType="solid">
          <fgColor rgb="FFFFD966"/>
          <bgColor rgb="FFFFD966"/>
        </patternFill>
      </fill>
    </dxf>
    <dxf>
      <font>
        <color rgb="FF6AA84F"/>
      </font>
      <fill>
        <patternFill patternType="solid">
          <fgColor rgb="FFFFFFFF"/>
          <bgColor rgb="FFFFFFFF"/>
        </patternFill>
      </fill>
    </dxf>
    <dxf>
      <font>
        <b/>
        <color rgb="FFFFFFFF"/>
      </font>
      <fill>
        <patternFill patternType="solid">
          <fgColor rgb="FFFF0000"/>
          <bgColor rgb="FFFF0000"/>
        </patternFill>
      </fill>
    </dxf>
    <dxf>
      <font>
        <b/>
      </font>
      <fill>
        <patternFill patternType="solid">
          <fgColor rgb="FFEA9999"/>
          <bgColor rgb="FFEA9999"/>
        </patternFill>
      </fill>
    </dxf>
    <dxf>
      <fill>
        <patternFill patternType="solid">
          <fgColor rgb="FFFFD966"/>
          <bgColor rgb="FFFFD966"/>
        </patternFill>
      </fill>
    </dxf>
    <dxf>
      <font>
        <color rgb="FF93C47D"/>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9325" cy="111442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swimming.org/swimengland/pool-return-guidance-document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www.rlss.org.uk/pages/category/rlss-uk-guidance-for-operating-during-covid-19" TargetMode="External"/><Relationship Id="rId1" Type="http://schemas.openxmlformats.org/officeDocument/2006/relationships/hyperlink" Target="https://www.swimming.org/swimengland/pool-return-guidance-documents/"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0"/>
  <sheetViews>
    <sheetView showGridLines="0" tabSelected="1" workbookViewId="0">
      <selection activeCell="D40" sqref="D40"/>
    </sheetView>
  </sheetViews>
  <sheetFormatPr defaultColWidth="14.44140625" defaultRowHeight="15.75" customHeight="1" x14ac:dyDescent="0.25"/>
  <cols>
    <col min="1" max="1" width="5" customWidth="1"/>
    <col min="2" max="7" width="21.33203125" customWidth="1"/>
    <col min="8" max="26" width="14.5546875" hidden="1" customWidth="1"/>
  </cols>
  <sheetData>
    <row r="1" spans="1:26" ht="13.2" x14ac:dyDescent="0.25">
      <c r="A1" s="1"/>
      <c r="B1" s="2"/>
      <c r="C1" s="1"/>
      <c r="D1" s="1"/>
      <c r="E1" s="1"/>
      <c r="F1" s="1"/>
      <c r="G1" s="1"/>
      <c r="H1" s="1"/>
      <c r="I1" s="1"/>
      <c r="J1" s="1"/>
      <c r="K1" s="1"/>
      <c r="L1" s="1"/>
      <c r="M1" s="1"/>
      <c r="N1" s="1"/>
      <c r="O1" s="1"/>
      <c r="P1" s="1"/>
      <c r="Q1" s="1"/>
      <c r="R1" s="1"/>
      <c r="S1" s="1"/>
      <c r="T1" s="1"/>
      <c r="U1" s="1"/>
      <c r="V1" s="1"/>
      <c r="W1" s="1"/>
      <c r="X1" s="1"/>
      <c r="Y1" s="1"/>
      <c r="Z1" s="1"/>
    </row>
    <row r="2" spans="1:26" ht="13.2" x14ac:dyDescent="0.25">
      <c r="A2" s="1"/>
      <c r="B2" s="1"/>
      <c r="C2" s="1"/>
      <c r="D2" s="1"/>
      <c r="E2" s="1"/>
      <c r="F2" s="1"/>
      <c r="G2" s="1"/>
      <c r="H2" s="1"/>
      <c r="I2" s="1"/>
      <c r="J2" s="1"/>
      <c r="K2" s="1"/>
      <c r="L2" s="1"/>
      <c r="M2" s="1"/>
      <c r="N2" s="1"/>
      <c r="O2" s="1"/>
      <c r="P2" s="1"/>
      <c r="Q2" s="1"/>
      <c r="R2" s="1"/>
      <c r="S2" s="1"/>
      <c r="T2" s="1"/>
      <c r="U2" s="1"/>
      <c r="V2" s="1"/>
      <c r="W2" s="1"/>
      <c r="X2" s="1"/>
      <c r="Y2" s="1"/>
      <c r="Z2" s="1"/>
    </row>
    <row r="3" spans="1:26" ht="15.6" x14ac:dyDescent="0.3">
      <c r="A3" s="1"/>
      <c r="B3" s="3"/>
      <c r="D3" s="4" t="s">
        <v>0</v>
      </c>
      <c r="E3" s="1"/>
      <c r="F3" s="1"/>
      <c r="G3" s="1"/>
      <c r="H3" s="1"/>
      <c r="I3" s="1"/>
      <c r="J3" s="1"/>
      <c r="K3" s="1"/>
      <c r="L3" s="1"/>
      <c r="M3" s="1"/>
      <c r="N3" s="1"/>
      <c r="O3" s="1"/>
      <c r="P3" s="1"/>
      <c r="Q3" s="1"/>
      <c r="R3" s="1"/>
      <c r="S3" s="1"/>
      <c r="T3" s="1"/>
      <c r="U3" s="1"/>
      <c r="V3" s="1"/>
      <c r="W3" s="1"/>
      <c r="X3" s="1"/>
      <c r="Y3" s="1"/>
      <c r="Z3" s="1"/>
    </row>
    <row r="4" spans="1:26" ht="15.6" x14ac:dyDescent="0.3">
      <c r="A4" s="1"/>
      <c r="B4" s="1"/>
      <c r="C4" s="1"/>
      <c r="D4" s="5" t="s">
        <v>1</v>
      </c>
      <c r="E4" s="1"/>
      <c r="F4" s="1"/>
      <c r="G4" s="1"/>
      <c r="H4" s="1"/>
      <c r="I4" s="1"/>
      <c r="J4" s="1"/>
      <c r="K4" s="1"/>
      <c r="L4" s="1"/>
      <c r="M4" s="1"/>
      <c r="N4" s="1"/>
      <c r="O4" s="1"/>
      <c r="P4" s="1"/>
      <c r="Q4" s="1"/>
      <c r="R4" s="1"/>
      <c r="S4" s="1"/>
      <c r="T4" s="1"/>
      <c r="U4" s="1"/>
      <c r="V4" s="1"/>
      <c r="W4" s="1"/>
      <c r="X4" s="1"/>
      <c r="Y4" s="1"/>
      <c r="Z4" s="1"/>
    </row>
    <row r="5" spans="1:26" ht="13.2" x14ac:dyDescent="0.25">
      <c r="A5" s="1"/>
      <c r="B5" s="1"/>
      <c r="D5" s="6" t="s">
        <v>2</v>
      </c>
      <c r="E5" s="1"/>
      <c r="F5" s="1"/>
      <c r="G5" s="1"/>
      <c r="H5" s="1"/>
      <c r="I5" s="1"/>
      <c r="J5" s="1"/>
      <c r="K5" s="1"/>
      <c r="L5" s="1"/>
      <c r="M5" s="1"/>
      <c r="N5" s="1"/>
      <c r="O5" s="1"/>
      <c r="P5" s="1"/>
      <c r="Q5" s="1"/>
      <c r="R5" s="1"/>
      <c r="S5" s="1"/>
      <c r="T5" s="1"/>
      <c r="U5" s="1"/>
      <c r="V5" s="1"/>
      <c r="W5" s="1"/>
      <c r="X5" s="1"/>
      <c r="Y5" s="1"/>
      <c r="Z5" s="1"/>
    </row>
    <row r="6" spans="1:26" ht="13.2" x14ac:dyDescent="0.25">
      <c r="A6" s="1"/>
      <c r="B6" s="1"/>
      <c r="C6" s="1"/>
      <c r="D6" s="1"/>
      <c r="E6" s="1"/>
      <c r="F6" s="1"/>
      <c r="G6" s="1"/>
      <c r="H6" s="1"/>
      <c r="I6" s="1"/>
      <c r="J6" s="1"/>
      <c r="K6" s="1"/>
      <c r="L6" s="1"/>
      <c r="M6" s="1"/>
      <c r="N6" s="1"/>
      <c r="O6" s="1"/>
      <c r="P6" s="1"/>
      <c r="Q6" s="1"/>
      <c r="R6" s="1"/>
      <c r="S6" s="1"/>
      <c r="T6" s="1"/>
      <c r="U6" s="1"/>
      <c r="V6" s="1"/>
      <c r="W6" s="1"/>
      <c r="X6" s="1"/>
      <c r="Y6" s="1"/>
      <c r="Z6" s="1"/>
    </row>
    <row r="7" spans="1:26" ht="13.2" x14ac:dyDescent="0.25">
      <c r="A7" s="1"/>
      <c r="B7" s="1"/>
      <c r="C7" s="1"/>
      <c r="D7" s="1"/>
      <c r="E7" s="1"/>
      <c r="F7" s="1"/>
      <c r="G7" s="1"/>
      <c r="H7" s="1"/>
      <c r="I7" s="1"/>
      <c r="J7" s="1"/>
      <c r="K7" s="1"/>
      <c r="L7" s="1"/>
      <c r="M7" s="1"/>
      <c r="N7" s="1"/>
      <c r="O7" s="1"/>
      <c r="P7" s="1"/>
      <c r="Q7" s="1"/>
      <c r="R7" s="1"/>
      <c r="S7" s="1"/>
      <c r="T7" s="1"/>
      <c r="U7" s="1"/>
      <c r="V7" s="1"/>
      <c r="W7" s="1"/>
      <c r="X7" s="1"/>
      <c r="Y7" s="1"/>
      <c r="Z7" s="1"/>
    </row>
    <row r="8" spans="1:26" ht="13.2" x14ac:dyDescent="0.25">
      <c r="A8" s="7"/>
      <c r="B8" s="84" t="s">
        <v>3</v>
      </c>
      <c r="C8" s="85"/>
      <c r="D8" s="84" t="s">
        <v>4</v>
      </c>
      <c r="E8" s="86"/>
      <c r="F8" s="86"/>
      <c r="G8" s="85"/>
      <c r="H8" s="1"/>
      <c r="I8" s="1"/>
      <c r="J8" s="1"/>
      <c r="K8" s="1"/>
      <c r="L8" s="1"/>
      <c r="M8" s="1"/>
      <c r="N8" s="1"/>
      <c r="O8" s="1"/>
      <c r="P8" s="1"/>
      <c r="Q8" s="1"/>
      <c r="R8" s="1"/>
      <c r="S8" s="1"/>
      <c r="T8" s="1"/>
      <c r="U8" s="1"/>
      <c r="V8" s="1"/>
      <c r="W8" s="1"/>
      <c r="X8" s="1"/>
      <c r="Y8" s="1"/>
      <c r="Z8" s="1"/>
    </row>
    <row r="9" spans="1:26" ht="13.2" x14ac:dyDescent="0.25">
      <c r="A9" s="8">
        <v>1</v>
      </c>
      <c r="B9" s="87" t="s">
        <v>5</v>
      </c>
      <c r="C9" s="85"/>
      <c r="D9" s="10" t="s">
        <v>6</v>
      </c>
      <c r="E9" s="10"/>
      <c r="F9" s="10"/>
      <c r="G9" s="11"/>
      <c r="H9" s="1"/>
      <c r="I9" s="1"/>
      <c r="J9" s="1"/>
      <c r="K9" s="1"/>
      <c r="L9" s="1"/>
      <c r="M9" s="1"/>
      <c r="N9" s="1"/>
      <c r="O9" s="1"/>
      <c r="P9" s="1"/>
      <c r="Q9" s="1"/>
      <c r="R9" s="1"/>
      <c r="S9" s="1"/>
      <c r="T9" s="1"/>
      <c r="U9" s="1"/>
      <c r="V9" s="1"/>
      <c r="W9" s="1"/>
      <c r="X9" s="1"/>
      <c r="Y9" s="1"/>
      <c r="Z9" s="1"/>
    </row>
    <row r="10" spans="1:26" ht="13.2" x14ac:dyDescent="0.25">
      <c r="A10" s="8">
        <v>2</v>
      </c>
      <c r="B10" s="87" t="s">
        <v>7</v>
      </c>
      <c r="C10" s="85"/>
      <c r="D10" s="9" t="s">
        <v>8</v>
      </c>
      <c r="E10" s="10"/>
      <c r="F10" s="10"/>
      <c r="G10" s="11"/>
      <c r="H10" s="1"/>
      <c r="I10" s="1"/>
      <c r="J10" s="1"/>
      <c r="K10" s="1"/>
      <c r="L10" s="1"/>
      <c r="M10" s="1"/>
      <c r="N10" s="1"/>
      <c r="O10" s="1"/>
      <c r="P10" s="1"/>
      <c r="Q10" s="1"/>
      <c r="R10" s="1"/>
      <c r="S10" s="1"/>
      <c r="T10" s="1"/>
      <c r="U10" s="1"/>
      <c r="V10" s="1"/>
      <c r="W10" s="1"/>
      <c r="X10" s="1"/>
      <c r="Y10" s="1"/>
      <c r="Z10" s="1"/>
    </row>
    <row r="11" spans="1:26" ht="13.2" x14ac:dyDescent="0.25">
      <c r="A11" s="8">
        <v>3</v>
      </c>
      <c r="B11" s="87" t="s">
        <v>9</v>
      </c>
      <c r="C11" s="85"/>
      <c r="D11" s="9" t="s">
        <v>10</v>
      </c>
      <c r="E11" s="10"/>
      <c r="F11" s="10"/>
      <c r="G11" s="11"/>
      <c r="H11" s="1"/>
      <c r="I11" s="1"/>
      <c r="J11" s="1"/>
      <c r="K11" s="1"/>
      <c r="L11" s="1"/>
      <c r="M11" s="1"/>
      <c r="N11" s="1"/>
      <c r="O11" s="1"/>
      <c r="P11" s="1"/>
      <c r="Q11" s="1"/>
      <c r="R11" s="1"/>
      <c r="S11" s="1"/>
      <c r="T11" s="1"/>
      <c r="U11" s="1"/>
      <c r="V11" s="1"/>
      <c r="W11" s="1"/>
      <c r="X11" s="1"/>
      <c r="Y11" s="1"/>
      <c r="Z11" s="1"/>
    </row>
    <row r="12" spans="1:26" ht="13.2" x14ac:dyDescent="0.25">
      <c r="A12" s="8">
        <v>4</v>
      </c>
      <c r="B12" s="87" t="s">
        <v>11</v>
      </c>
      <c r="C12" s="85"/>
      <c r="D12" s="9" t="s">
        <v>12</v>
      </c>
      <c r="E12" s="10"/>
      <c r="F12" s="10"/>
      <c r="G12" s="11"/>
      <c r="H12" s="1"/>
      <c r="I12" s="1"/>
      <c r="J12" s="1"/>
      <c r="K12" s="1"/>
      <c r="L12" s="1"/>
      <c r="M12" s="1"/>
      <c r="N12" s="1"/>
      <c r="O12" s="1"/>
      <c r="P12" s="1"/>
      <c r="Q12" s="1"/>
      <c r="R12" s="1"/>
      <c r="S12" s="1"/>
      <c r="T12" s="1"/>
      <c r="U12" s="1"/>
      <c r="V12" s="1"/>
      <c r="W12" s="1"/>
      <c r="X12" s="1"/>
      <c r="Y12" s="1"/>
      <c r="Z12" s="1"/>
    </row>
    <row r="13" spans="1:26" ht="13.2" x14ac:dyDescent="0.25">
      <c r="A13" s="8">
        <v>5</v>
      </c>
      <c r="B13" s="87" t="s">
        <v>13</v>
      </c>
      <c r="C13" s="85"/>
      <c r="D13" s="9" t="s">
        <v>14</v>
      </c>
      <c r="E13" s="10"/>
      <c r="F13" s="10"/>
      <c r="G13" s="11"/>
      <c r="H13" s="1"/>
      <c r="I13" s="1"/>
      <c r="J13" s="1"/>
      <c r="K13" s="1"/>
      <c r="L13" s="1"/>
      <c r="M13" s="1"/>
      <c r="N13" s="1"/>
      <c r="O13" s="1"/>
      <c r="P13" s="1"/>
      <c r="Q13" s="1"/>
      <c r="R13" s="1"/>
      <c r="S13" s="1"/>
      <c r="T13" s="1"/>
      <c r="U13" s="1"/>
      <c r="V13" s="1"/>
      <c r="W13" s="1"/>
      <c r="X13" s="1"/>
      <c r="Y13" s="1"/>
      <c r="Z13" s="1"/>
    </row>
    <row r="14" spans="1:26" ht="13.2" x14ac:dyDescent="0.25">
      <c r="A14" s="1"/>
      <c r="B14" s="1"/>
      <c r="C14" s="1"/>
      <c r="E14" s="1"/>
      <c r="F14" s="1"/>
      <c r="G14" s="1"/>
      <c r="H14" s="1"/>
      <c r="I14" s="1"/>
      <c r="J14" s="1"/>
      <c r="K14" s="1"/>
      <c r="L14" s="1"/>
      <c r="M14" s="1"/>
      <c r="N14" s="1"/>
      <c r="O14" s="1"/>
      <c r="P14" s="1"/>
      <c r="Q14" s="1"/>
      <c r="R14" s="1"/>
      <c r="S14" s="1"/>
      <c r="T14" s="1"/>
      <c r="U14" s="1"/>
      <c r="V14" s="1"/>
      <c r="W14" s="1"/>
      <c r="X14" s="1"/>
      <c r="Y14" s="1"/>
      <c r="Z14" s="1"/>
    </row>
    <row r="15" spans="1:26" ht="13.2" x14ac:dyDescent="0.25">
      <c r="A15" s="12"/>
      <c r="B15" s="8">
        <v>1</v>
      </c>
      <c r="C15" s="8">
        <v>2</v>
      </c>
      <c r="D15" s="8">
        <v>3</v>
      </c>
      <c r="E15" s="8">
        <v>4</v>
      </c>
      <c r="F15" s="8">
        <v>5</v>
      </c>
      <c r="G15" s="1"/>
      <c r="H15" s="1"/>
      <c r="I15" s="1"/>
      <c r="J15" s="1"/>
      <c r="K15" s="1"/>
      <c r="L15" s="1"/>
      <c r="M15" s="1"/>
      <c r="N15" s="1"/>
      <c r="O15" s="1"/>
      <c r="P15" s="1"/>
      <c r="Q15" s="1"/>
      <c r="R15" s="1"/>
      <c r="S15" s="1"/>
      <c r="T15" s="1"/>
      <c r="U15" s="1"/>
      <c r="V15" s="1"/>
      <c r="W15" s="1"/>
      <c r="X15" s="1"/>
      <c r="Y15" s="1"/>
      <c r="Z15" s="1"/>
    </row>
    <row r="16" spans="1:26" ht="13.2" x14ac:dyDescent="0.25">
      <c r="A16" s="8">
        <v>1</v>
      </c>
      <c r="B16" s="13" t="s">
        <v>15</v>
      </c>
      <c r="C16" s="13" t="s">
        <v>16</v>
      </c>
      <c r="D16" s="13" t="s">
        <v>17</v>
      </c>
      <c r="E16" s="13" t="s">
        <v>18</v>
      </c>
      <c r="F16" s="13" t="s">
        <v>19</v>
      </c>
      <c r="G16" s="1"/>
      <c r="H16" s="1"/>
      <c r="I16" s="1"/>
      <c r="J16" s="1"/>
      <c r="K16" s="1"/>
      <c r="L16" s="1"/>
      <c r="M16" s="1"/>
      <c r="N16" s="1"/>
      <c r="O16" s="1"/>
      <c r="P16" s="1"/>
      <c r="Q16" s="1"/>
      <c r="R16" s="1"/>
      <c r="S16" s="1"/>
      <c r="T16" s="1"/>
      <c r="U16" s="1"/>
      <c r="V16" s="1"/>
      <c r="W16" s="1"/>
      <c r="X16" s="1"/>
      <c r="Y16" s="1"/>
      <c r="Z16" s="1"/>
    </row>
    <row r="17" spans="1:26" ht="13.2" x14ac:dyDescent="0.25">
      <c r="A17" s="8">
        <v>2</v>
      </c>
      <c r="B17" s="13" t="s">
        <v>16</v>
      </c>
      <c r="C17" s="13" t="s">
        <v>20</v>
      </c>
      <c r="D17" s="13" t="s">
        <v>21</v>
      </c>
      <c r="E17" s="13" t="s">
        <v>22</v>
      </c>
      <c r="F17" s="13" t="s">
        <v>23</v>
      </c>
      <c r="G17" s="1"/>
      <c r="H17" s="1"/>
      <c r="I17" s="1"/>
      <c r="J17" s="1"/>
      <c r="K17" s="1"/>
      <c r="L17" s="1"/>
      <c r="M17" s="1"/>
      <c r="N17" s="1"/>
      <c r="O17" s="1"/>
      <c r="P17" s="1"/>
      <c r="Q17" s="1"/>
      <c r="R17" s="1"/>
      <c r="S17" s="1"/>
      <c r="T17" s="1"/>
      <c r="U17" s="1"/>
      <c r="V17" s="1"/>
      <c r="W17" s="1"/>
      <c r="X17" s="1"/>
      <c r="Y17" s="1"/>
      <c r="Z17" s="1"/>
    </row>
    <row r="18" spans="1:26" ht="13.2" x14ac:dyDescent="0.25">
      <c r="A18" s="8">
        <v>3</v>
      </c>
      <c r="B18" s="13" t="s">
        <v>17</v>
      </c>
      <c r="C18" s="13" t="s">
        <v>21</v>
      </c>
      <c r="D18" s="13" t="s">
        <v>24</v>
      </c>
      <c r="E18" s="13" t="s">
        <v>25</v>
      </c>
      <c r="F18" s="13" t="s">
        <v>26</v>
      </c>
      <c r="G18" s="1"/>
      <c r="H18" s="1"/>
      <c r="I18" s="1"/>
      <c r="J18" s="1"/>
      <c r="K18" s="1"/>
      <c r="L18" s="1"/>
      <c r="M18" s="1"/>
      <c r="N18" s="1"/>
      <c r="O18" s="1"/>
      <c r="P18" s="1"/>
      <c r="Q18" s="1"/>
      <c r="R18" s="1"/>
      <c r="S18" s="1"/>
      <c r="T18" s="1"/>
      <c r="U18" s="1"/>
      <c r="V18" s="1"/>
      <c r="W18" s="1"/>
      <c r="X18" s="1"/>
      <c r="Y18" s="1"/>
      <c r="Z18" s="1"/>
    </row>
    <row r="19" spans="1:26" ht="13.2" x14ac:dyDescent="0.25">
      <c r="A19" s="8">
        <v>4</v>
      </c>
      <c r="B19" s="13" t="s">
        <v>18</v>
      </c>
      <c r="C19" s="13" t="s">
        <v>22</v>
      </c>
      <c r="D19" s="13" t="s">
        <v>25</v>
      </c>
      <c r="E19" s="13" t="s">
        <v>27</v>
      </c>
      <c r="F19" s="13" t="s">
        <v>28</v>
      </c>
      <c r="G19" s="1"/>
      <c r="H19" s="1"/>
      <c r="I19" s="1"/>
      <c r="J19" s="1"/>
      <c r="K19" s="1"/>
      <c r="L19" s="1"/>
      <c r="M19" s="1"/>
      <c r="N19" s="1"/>
      <c r="O19" s="1"/>
      <c r="P19" s="1"/>
      <c r="Q19" s="1"/>
      <c r="R19" s="1"/>
      <c r="S19" s="1"/>
      <c r="T19" s="1"/>
      <c r="U19" s="1"/>
      <c r="V19" s="1"/>
      <c r="W19" s="1"/>
      <c r="X19" s="1"/>
      <c r="Y19" s="1"/>
      <c r="Z19" s="1"/>
    </row>
    <row r="20" spans="1:26" ht="13.2" x14ac:dyDescent="0.25">
      <c r="A20" s="8">
        <v>5</v>
      </c>
      <c r="B20" s="13" t="s">
        <v>19</v>
      </c>
      <c r="C20" s="13" t="s">
        <v>23</v>
      </c>
      <c r="D20" s="13" t="s">
        <v>26</v>
      </c>
      <c r="E20" s="13" t="s">
        <v>28</v>
      </c>
      <c r="F20" s="13" t="s">
        <v>29</v>
      </c>
      <c r="G20" s="1"/>
      <c r="H20" s="1"/>
      <c r="I20" s="1"/>
      <c r="J20" s="1"/>
      <c r="K20" s="1"/>
      <c r="L20" s="1"/>
      <c r="M20" s="1"/>
      <c r="N20" s="1"/>
      <c r="O20" s="1"/>
      <c r="P20" s="1"/>
      <c r="Q20" s="1"/>
      <c r="R20" s="1"/>
      <c r="S20" s="1"/>
      <c r="T20" s="1"/>
      <c r="U20" s="1"/>
      <c r="V20" s="1"/>
      <c r="W20" s="1"/>
      <c r="X20" s="1"/>
      <c r="Y20" s="1"/>
      <c r="Z20" s="1"/>
    </row>
    <row r="21" spans="1:26" ht="13.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3.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2"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2" hidden="1" x14ac:dyDescent="0.25">
      <c r="A24" s="14">
        <v>1</v>
      </c>
      <c r="B24" s="15" t="s">
        <v>15</v>
      </c>
      <c r="C24" s="1"/>
      <c r="D24" s="1"/>
      <c r="E24" s="1"/>
      <c r="F24" s="1"/>
      <c r="G24" s="1"/>
      <c r="H24" s="1"/>
      <c r="I24" s="1"/>
      <c r="J24" s="1"/>
      <c r="K24" s="1"/>
      <c r="L24" s="1"/>
      <c r="M24" s="1"/>
      <c r="N24" s="1"/>
      <c r="O24" s="1"/>
      <c r="P24" s="1"/>
      <c r="Q24" s="1"/>
      <c r="R24" s="1"/>
      <c r="S24" s="1"/>
      <c r="T24" s="1"/>
      <c r="U24" s="1"/>
      <c r="V24" s="1"/>
      <c r="W24" s="1"/>
      <c r="X24" s="1"/>
      <c r="Y24" s="1"/>
      <c r="Z24" s="1"/>
    </row>
    <row r="25" spans="1:26" ht="13.2" hidden="1" x14ac:dyDescent="0.25">
      <c r="A25" s="14">
        <v>2</v>
      </c>
      <c r="B25" s="15" t="s">
        <v>16</v>
      </c>
      <c r="C25" s="1"/>
      <c r="D25" s="1"/>
      <c r="E25" s="1"/>
      <c r="F25" s="1"/>
      <c r="G25" s="1"/>
      <c r="H25" s="1"/>
      <c r="I25" s="1"/>
      <c r="J25" s="1"/>
      <c r="K25" s="1"/>
      <c r="L25" s="1"/>
      <c r="M25" s="1"/>
      <c r="N25" s="1"/>
      <c r="O25" s="1"/>
      <c r="P25" s="1"/>
      <c r="Q25" s="1"/>
      <c r="R25" s="1"/>
      <c r="S25" s="1"/>
      <c r="T25" s="1"/>
      <c r="U25" s="1"/>
      <c r="V25" s="1"/>
      <c r="W25" s="1"/>
      <c r="X25" s="1"/>
      <c r="Y25" s="1"/>
      <c r="Z25" s="1"/>
    </row>
    <row r="26" spans="1:26" ht="13.2" hidden="1" x14ac:dyDescent="0.25">
      <c r="A26" s="14">
        <v>3</v>
      </c>
      <c r="B26" s="15" t="s">
        <v>17</v>
      </c>
      <c r="C26" s="1"/>
      <c r="D26" s="1"/>
      <c r="E26" s="1"/>
      <c r="F26" s="1"/>
      <c r="G26" s="1"/>
      <c r="H26" s="1"/>
      <c r="I26" s="1"/>
      <c r="J26" s="1"/>
      <c r="K26" s="1"/>
      <c r="L26" s="1"/>
      <c r="M26" s="1"/>
      <c r="N26" s="1"/>
      <c r="O26" s="1"/>
      <c r="P26" s="1"/>
      <c r="Q26" s="1"/>
      <c r="R26" s="1"/>
      <c r="S26" s="1"/>
      <c r="T26" s="1"/>
      <c r="U26" s="1"/>
      <c r="V26" s="1"/>
      <c r="W26" s="1"/>
      <c r="X26" s="1"/>
      <c r="Y26" s="1"/>
      <c r="Z26" s="1"/>
    </row>
    <row r="27" spans="1:26" ht="13.2" hidden="1" x14ac:dyDescent="0.25">
      <c r="A27" s="14">
        <v>4</v>
      </c>
      <c r="B27" s="15" t="s">
        <v>18</v>
      </c>
      <c r="C27" s="1"/>
      <c r="D27" s="1"/>
      <c r="E27" s="1"/>
      <c r="F27" s="1"/>
      <c r="G27" s="1"/>
      <c r="H27" s="1"/>
      <c r="I27" s="1"/>
      <c r="J27" s="1"/>
      <c r="K27" s="1"/>
      <c r="L27" s="1"/>
      <c r="M27" s="1"/>
      <c r="N27" s="1"/>
      <c r="O27" s="1"/>
      <c r="P27" s="1"/>
      <c r="Q27" s="1"/>
      <c r="R27" s="1"/>
      <c r="S27" s="1"/>
      <c r="T27" s="1"/>
      <c r="U27" s="1"/>
      <c r="V27" s="1"/>
      <c r="W27" s="1"/>
      <c r="X27" s="1"/>
      <c r="Y27" s="1"/>
      <c r="Z27" s="1"/>
    </row>
    <row r="28" spans="1:26" ht="13.2" hidden="1" x14ac:dyDescent="0.25">
      <c r="A28" s="14">
        <v>5</v>
      </c>
      <c r="B28" s="15" t="s">
        <v>19</v>
      </c>
      <c r="C28" s="1"/>
      <c r="D28" s="1"/>
      <c r="E28" s="1"/>
      <c r="F28" s="1"/>
      <c r="G28" s="1"/>
      <c r="H28" s="1"/>
      <c r="I28" s="1"/>
      <c r="J28" s="1"/>
      <c r="K28" s="1"/>
      <c r="L28" s="1"/>
      <c r="M28" s="1"/>
      <c r="N28" s="1"/>
      <c r="O28" s="1"/>
      <c r="P28" s="1"/>
      <c r="Q28" s="1"/>
      <c r="R28" s="1"/>
      <c r="S28" s="1"/>
      <c r="T28" s="1"/>
      <c r="U28" s="1"/>
      <c r="V28" s="1"/>
      <c r="W28" s="1"/>
      <c r="X28" s="1"/>
      <c r="Y28" s="1"/>
      <c r="Z28" s="1"/>
    </row>
    <row r="29" spans="1:26" ht="13.2" hidden="1" x14ac:dyDescent="0.25">
      <c r="A29" s="14">
        <v>6</v>
      </c>
      <c r="B29" s="15" t="s">
        <v>21</v>
      </c>
      <c r="C29" s="1"/>
      <c r="D29" s="1"/>
      <c r="E29" s="1"/>
      <c r="F29" s="1"/>
      <c r="G29" s="1"/>
      <c r="H29" s="1"/>
      <c r="I29" s="1"/>
      <c r="J29" s="1"/>
      <c r="K29" s="1"/>
      <c r="L29" s="1"/>
      <c r="M29" s="1"/>
      <c r="N29" s="1"/>
      <c r="O29" s="1"/>
      <c r="P29" s="1"/>
      <c r="Q29" s="1"/>
      <c r="R29" s="1"/>
      <c r="S29" s="1"/>
      <c r="T29" s="1"/>
      <c r="U29" s="1"/>
      <c r="V29" s="1"/>
      <c r="W29" s="1"/>
      <c r="X29" s="1"/>
      <c r="Y29" s="1"/>
      <c r="Z29" s="1"/>
    </row>
    <row r="30" spans="1:26" ht="13.2" hidden="1" x14ac:dyDescent="0.25">
      <c r="A30" s="14">
        <v>8</v>
      </c>
      <c r="B30" s="15" t="s">
        <v>22</v>
      </c>
      <c r="C30" s="1"/>
      <c r="D30" s="1"/>
      <c r="E30" s="1"/>
      <c r="F30" s="1"/>
      <c r="G30" s="1"/>
      <c r="H30" s="1"/>
      <c r="I30" s="1"/>
      <c r="J30" s="1"/>
      <c r="K30" s="1"/>
      <c r="L30" s="1"/>
      <c r="M30" s="1"/>
      <c r="N30" s="1"/>
      <c r="O30" s="1"/>
      <c r="P30" s="1"/>
      <c r="Q30" s="1"/>
      <c r="R30" s="1"/>
      <c r="S30" s="1"/>
      <c r="T30" s="1"/>
      <c r="U30" s="1"/>
      <c r="V30" s="1"/>
      <c r="W30" s="1"/>
      <c r="X30" s="1"/>
      <c r="Y30" s="1"/>
      <c r="Z30" s="1"/>
    </row>
    <row r="31" spans="1:26" ht="13.2" hidden="1" x14ac:dyDescent="0.25">
      <c r="A31" s="14">
        <v>9</v>
      </c>
      <c r="B31" s="15" t="s">
        <v>24</v>
      </c>
      <c r="C31" s="1"/>
      <c r="D31" s="1"/>
      <c r="E31" s="1"/>
      <c r="F31" s="1"/>
      <c r="G31" s="1"/>
      <c r="H31" s="1"/>
      <c r="I31" s="1"/>
      <c r="J31" s="1"/>
      <c r="K31" s="1"/>
      <c r="L31" s="1"/>
      <c r="M31" s="1"/>
      <c r="N31" s="1"/>
      <c r="O31" s="1"/>
      <c r="P31" s="1"/>
      <c r="Q31" s="1"/>
      <c r="R31" s="1"/>
      <c r="S31" s="1"/>
      <c r="T31" s="1"/>
      <c r="U31" s="1"/>
      <c r="V31" s="1"/>
      <c r="W31" s="1"/>
      <c r="X31" s="1"/>
      <c r="Y31" s="1"/>
      <c r="Z31" s="1"/>
    </row>
    <row r="32" spans="1:26" ht="13.2" hidden="1" x14ac:dyDescent="0.25">
      <c r="A32" s="14">
        <v>10</v>
      </c>
      <c r="B32" s="15" t="s">
        <v>23</v>
      </c>
      <c r="C32" s="1"/>
      <c r="D32" s="1"/>
      <c r="E32" s="1"/>
      <c r="F32" s="1"/>
      <c r="G32" s="1"/>
      <c r="H32" s="1"/>
      <c r="I32" s="1"/>
      <c r="J32" s="1"/>
      <c r="K32" s="1"/>
      <c r="L32" s="1"/>
      <c r="M32" s="1"/>
      <c r="N32" s="1"/>
      <c r="O32" s="1"/>
      <c r="P32" s="1"/>
      <c r="Q32" s="1"/>
      <c r="R32" s="1"/>
      <c r="S32" s="1"/>
      <c r="T32" s="1"/>
      <c r="U32" s="1"/>
      <c r="V32" s="1"/>
      <c r="W32" s="1"/>
      <c r="X32" s="1"/>
      <c r="Y32" s="1"/>
      <c r="Z32" s="1"/>
    </row>
    <row r="33" spans="1:26" ht="13.2" hidden="1" x14ac:dyDescent="0.25">
      <c r="A33" s="14">
        <v>12</v>
      </c>
      <c r="B33" s="15" t="s">
        <v>25</v>
      </c>
      <c r="C33" s="1"/>
      <c r="D33" s="1"/>
      <c r="E33" s="1"/>
      <c r="F33" s="1"/>
      <c r="G33" s="1"/>
      <c r="H33" s="1"/>
      <c r="I33" s="1"/>
      <c r="J33" s="1"/>
      <c r="K33" s="1"/>
      <c r="L33" s="1"/>
      <c r="M33" s="1"/>
      <c r="N33" s="1"/>
      <c r="O33" s="1"/>
      <c r="P33" s="1"/>
      <c r="Q33" s="1"/>
      <c r="R33" s="1"/>
      <c r="S33" s="1"/>
      <c r="T33" s="1"/>
      <c r="U33" s="1"/>
      <c r="V33" s="1"/>
      <c r="W33" s="1"/>
      <c r="X33" s="1"/>
      <c r="Y33" s="1"/>
      <c r="Z33" s="1"/>
    </row>
    <row r="34" spans="1:26" ht="13.2" hidden="1" x14ac:dyDescent="0.25">
      <c r="A34" s="14">
        <v>15</v>
      </c>
      <c r="B34" s="15" t="s">
        <v>26</v>
      </c>
      <c r="C34" s="1"/>
      <c r="D34" s="1"/>
      <c r="E34" s="1"/>
      <c r="F34" s="1"/>
      <c r="G34" s="1"/>
      <c r="H34" s="1"/>
      <c r="I34" s="1"/>
      <c r="J34" s="1"/>
      <c r="K34" s="1"/>
      <c r="L34" s="1"/>
      <c r="M34" s="1"/>
      <c r="N34" s="1"/>
      <c r="O34" s="1"/>
      <c r="P34" s="1"/>
      <c r="Q34" s="1"/>
      <c r="R34" s="1"/>
      <c r="S34" s="1"/>
      <c r="T34" s="1"/>
      <c r="U34" s="1"/>
      <c r="V34" s="1"/>
      <c r="W34" s="1"/>
      <c r="X34" s="1"/>
      <c r="Y34" s="1"/>
      <c r="Z34" s="1"/>
    </row>
    <row r="35" spans="1:26" ht="13.2" hidden="1" x14ac:dyDescent="0.25">
      <c r="A35" s="14">
        <v>16</v>
      </c>
      <c r="B35" s="15" t="s">
        <v>27</v>
      </c>
      <c r="C35" s="1"/>
      <c r="D35" s="1"/>
      <c r="E35" s="1"/>
      <c r="F35" s="1"/>
      <c r="G35" s="1"/>
      <c r="H35" s="1"/>
      <c r="I35" s="1"/>
      <c r="J35" s="1"/>
      <c r="K35" s="1"/>
      <c r="L35" s="1"/>
      <c r="M35" s="1"/>
      <c r="N35" s="1"/>
      <c r="O35" s="1"/>
      <c r="P35" s="1"/>
      <c r="Q35" s="1"/>
      <c r="R35" s="1"/>
      <c r="S35" s="1"/>
      <c r="T35" s="1"/>
      <c r="U35" s="1"/>
      <c r="V35" s="1"/>
      <c r="W35" s="1"/>
      <c r="X35" s="1"/>
      <c r="Y35" s="1"/>
      <c r="Z35" s="1"/>
    </row>
    <row r="36" spans="1:26" ht="13.2" hidden="1" x14ac:dyDescent="0.25">
      <c r="A36" s="14">
        <v>20</v>
      </c>
      <c r="B36" s="15" t="s">
        <v>28</v>
      </c>
      <c r="C36" s="1"/>
      <c r="D36" s="1"/>
      <c r="E36" s="1"/>
      <c r="F36" s="1"/>
      <c r="G36" s="1"/>
      <c r="H36" s="1"/>
      <c r="I36" s="1"/>
      <c r="J36" s="1"/>
      <c r="K36" s="1"/>
      <c r="L36" s="1"/>
      <c r="M36" s="1"/>
      <c r="N36" s="1"/>
      <c r="O36" s="1"/>
      <c r="P36" s="1"/>
      <c r="Q36" s="1"/>
      <c r="R36" s="1"/>
      <c r="S36" s="1"/>
      <c r="T36" s="1"/>
      <c r="U36" s="1"/>
      <c r="V36" s="1"/>
      <c r="W36" s="1"/>
      <c r="X36" s="1"/>
      <c r="Y36" s="1"/>
      <c r="Z36" s="1"/>
    </row>
    <row r="37" spans="1:26" ht="13.2" hidden="1" x14ac:dyDescent="0.25">
      <c r="A37" s="14">
        <v>25</v>
      </c>
      <c r="B37" s="15" t="s">
        <v>29</v>
      </c>
      <c r="C37" s="1"/>
      <c r="D37" s="1"/>
      <c r="E37" s="1"/>
      <c r="F37" s="1"/>
      <c r="G37" s="1"/>
      <c r="H37" s="1"/>
      <c r="I37" s="1"/>
      <c r="J37" s="1"/>
      <c r="K37" s="1"/>
      <c r="L37" s="1"/>
      <c r="M37" s="1"/>
      <c r="N37" s="1"/>
      <c r="O37" s="1"/>
      <c r="P37" s="1"/>
      <c r="Q37" s="1"/>
      <c r="R37" s="1"/>
      <c r="S37" s="1"/>
      <c r="T37" s="1"/>
      <c r="U37" s="1"/>
      <c r="V37" s="1"/>
      <c r="W37" s="1"/>
      <c r="X37" s="1"/>
      <c r="Y37" s="1"/>
      <c r="Z37" s="1"/>
    </row>
    <row r="38" spans="1:26" ht="13.2"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2" x14ac:dyDescent="0.25">
      <c r="A39" s="1"/>
      <c r="D39" s="1"/>
      <c r="E39" s="1"/>
      <c r="F39" s="1"/>
      <c r="G39" s="1"/>
      <c r="H39" s="1"/>
      <c r="I39" s="1"/>
      <c r="J39" s="1"/>
      <c r="K39" s="1"/>
      <c r="L39" s="1"/>
      <c r="M39" s="1"/>
      <c r="N39" s="1"/>
      <c r="O39" s="1"/>
      <c r="P39" s="1"/>
      <c r="Q39" s="1"/>
      <c r="R39" s="1"/>
      <c r="S39" s="1"/>
      <c r="T39" s="1"/>
      <c r="U39" s="1"/>
      <c r="V39" s="1"/>
      <c r="W39" s="1"/>
      <c r="X39" s="1"/>
      <c r="Y39" s="1"/>
      <c r="Z39" s="1"/>
    </row>
    <row r="40" spans="1:26" ht="13.2" x14ac:dyDescent="0.25">
      <c r="A40" s="1"/>
      <c r="E40" s="1"/>
      <c r="F40" s="1"/>
      <c r="G40" s="1"/>
      <c r="H40" s="1"/>
      <c r="I40" s="1"/>
      <c r="J40" s="1"/>
      <c r="K40" s="1"/>
      <c r="L40" s="1"/>
      <c r="M40" s="1"/>
      <c r="N40" s="1"/>
      <c r="O40" s="1"/>
      <c r="P40" s="1"/>
      <c r="Q40" s="1"/>
      <c r="R40" s="1"/>
      <c r="S40" s="1"/>
      <c r="T40" s="1"/>
      <c r="U40" s="1"/>
      <c r="V40" s="1"/>
      <c r="W40" s="1"/>
      <c r="X40" s="1"/>
      <c r="Y40" s="1"/>
      <c r="Z40" s="1"/>
    </row>
    <row r="41" spans="1:26" ht="13.2" x14ac:dyDescent="0.25">
      <c r="A41" s="1"/>
      <c r="E41" s="1"/>
      <c r="F41" s="1"/>
      <c r="G41" s="1"/>
      <c r="H41" s="1"/>
      <c r="I41" s="1"/>
      <c r="J41" s="1"/>
      <c r="K41" s="1"/>
      <c r="L41" s="1"/>
      <c r="M41" s="1"/>
      <c r="N41" s="1"/>
      <c r="O41" s="1"/>
      <c r="P41" s="1"/>
      <c r="Q41" s="1"/>
      <c r="R41" s="1"/>
      <c r="S41" s="1"/>
      <c r="T41" s="1"/>
      <c r="U41" s="1"/>
      <c r="V41" s="1"/>
      <c r="W41" s="1"/>
      <c r="X41" s="1"/>
      <c r="Y41" s="1"/>
      <c r="Z41" s="1"/>
    </row>
    <row r="42" spans="1:26" ht="13.2" x14ac:dyDescent="0.25">
      <c r="A42" s="1"/>
      <c r="E42" s="1"/>
      <c r="F42" s="1"/>
      <c r="G42" s="1"/>
      <c r="H42" s="1"/>
      <c r="I42" s="1"/>
      <c r="J42" s="1"/>
      <c r="K42" s="1"/>
      <c r="L42" s="1"/>
      <c r="M42" s="1"/>
      <c r="N42" s="1"/>
      <c r="O42" s="1"/>
      <c r="P42" s="1"/>
      <c r="Q42" s="1"/>
      <c r="R42" s="1"/>
      <c r="S42" s="1"/>
      <c r="T42" s="1"/>
      <c r="U42" s="1"/>
      <c r="V42" s="1"/>
      <c r="W42" s="1"/>
      <c r="X42" s="1"/>
      <c r="Y42" s="1"/>
      <c r="Z42" s="1"/>
    </row>
    <row r="43" spans="1:26" ht="13.2" x14ac:dyDescent="0.25">
      <c r="A43" s="1"/>
      <c r="E43" s="1"/>
      <c r="F43" s="1"/>
      <c r="G43" s="1"/>
      <c r="H43" s="1"/>
      <c r="I43" s="1"/>
      <c r="J43" s="1"/>
      <c r="K43" s="1"/>
      <c r="L43" s="1"/>
      <c r="M43" s="1"/>
      <c r="N43" s="1"/>
      <c r="O43" s="1"/>
      <c r="P43" s="1"/>
      <c r="Q43" s="1"/>
      <c r="R43" s="1"/>
      <c r="S43" s="1"/>
      <c r="T43" s="1"/>
      <c r="U43" s="1"/>
      <c r="V43" s="1"/>
      <c r="W43" s="1"/>
      <c r="X43" s="1"/>
      <c r="Y43" s="1"/>
      <c r="Z43" s="1"/>
    </row>
    <row r="44" spans="1:26" ht="13.2" x14ac:dyDescent="0.25">
      <c r="A44" s="1"/>
      <c r="E44" s="1"/>
      <c r="F44" s="1"/>
      <c r="G44" s="1"/>
      <c r="H44" s="1"/>
      <c r="I44" s="1"/>
      <c r="J44" s="1"/>
      <c r="K44" s="1"/>
      <c r="L44" s="1"/>
      <c r="M44" s="1"/>
      <c r="N44" s="1"/>
      <c r="O44" s="1"/>
      <c r="P44" s="1"/>
      <c r="Q44" s="1"/>
      <c r="R44" s="1"/>
      <c r="S44" s="1"/>
      <c r="T44" s="1"/>
      <c r="U44" s="1"/>
      <c r="V44" s="1"/>
      <c r="W44" s="1"/>
      <c r="X44" s="1"/>
      <c r="Y44" s="1"/>
      <c r="Z44" s="1"/>
    </row>
    <row r="45" spans="1:26" ht="13.2" x14ac:dyDescent="0.25">
      <c r="A45" s="1"/>
      <c r="E45" s="1"/>
      <c r="F45" s="1"/>
      <c r="G45" s="1"/>
      <c r="H45" s="1"/>
      <c r="I45" s="1"/>
      <c r="J45" s="1"/>
      <c r="K45" s="1"/>
      <c r="L45" s="1"/>
      <c r="M45" s="1"/>
      <c r="N45" s="1"/>
      <c r="O45" s="1"/>
      <c r="P45" s="1"/>
      <c r="Q45" s="1"/>
      <c r="R45" s="1"/>
      <c r="S45" s="1"/>
      <c r="T45" s="1"/>
      <c r="U45" s="1"/>
      <c r="V45" s="1"/>
      <c r="W45" s="1"/>
      <c r="X45" s="1"/>
      <c r="Y45" s="1"/>
      <c r="Z45" s="1"/>
    </row>
    <row r="46" spans="1:26" ht="13.2" x14ac:dyDescent="0.25">
      <c r="A46" s="1"/>
      <c r="E46" s="1"/>
      <c r="F46" s="1"/>
      <c r="G46" s="1"/>
      <c r="H46" s="1"/>
      <c r="I46" s="1"/>
      <c r="J46" s="1"/>
      <c r="K46" s="1"/>
      <c r="L46" s="1"/>
      <c r="M46" s="1"/>
      <c r="N46" s="1"/>
      <c r="O46" s="1"/>
      <c r="P46" s="1"/>
      <c r="Q46" s="1"/>
      <c r="R46" s="1"/>
      <c r="S46" s="1"/>
      <c r="T46" s="1"/>
      <c r="U46" s="1"/>
      <c r="V46" s="1"/>
      <c r="W46" s="1"/>
      <c r="X46" s="1"/>
      <c r="Y46" s="1"/>
      <c r="Z46" s="1"/>
    </row>
    <row r="47" spans="1:26" ht="13.2" x14ac:dyDescent="0.25">
      <c r="A47" s="1"/>
      <c r="E47" s="1"/>
      <c r="F47" s="1"/>
      <c r="G47" s="1"/>
      <c r="H47" s="1"/>
      <c r="I47" s="1"/>
      <c r="J47" s="1"/>
      <c r="K47" s="1"/>
      <c r="L47" s="1"/>
      <c r="M47" s="1"/>
      <c r="N47" s="1"/>
      <c r="O47" s="1"/>
      <c r="P47" s="1"/>
      <c r="Q47" s="1"/>
      <c r="R47" s="1"/>
      <c r="S47" s="1"/>
      <c r="T47" s="1"/>
      <c r="U47" s="1"/>
      <c r="V47" s="1"/>
      <c r="W47" s="1"/>
      <c r="X47" s="1"/>
      <c r="Y47" s="1"/>
      <c r="Z47" s="1"/>
    </row>
    <row r="48" spans="1:26" ht="13.2" x14ac:dyDescent="0.25">
      <c r="A48" s="1"/>
      <c r="B48" s="1"/>
      <c r="C48" s="1"/>
      <c r="E48" s="1"/>
      <c r="F48" s="1"/>
      <c r="G48" s="1"/>
      <c r="H48" s="1"/>
      <c r="I48" s="1"/>
      <c r="J48" s="1"/>
      <c r="K48" s="1"/>
      <c r="L48" s="1"/>
      <c r="M48" s="1"/>
      <c r="N48" s="1"/>
      <c r="O48" s="1"/>
      <c r="P48" s="1"/>
      <c r="Q48" s="1"/>
      <c r="R48" s="1"/>
      <c r="S48" s="1"/>
      <c r="T48" s="1"/>
      <c r="U48" s="1"/>
      <c r="V48" s="1"/>
      <c r="W48" s="1"/>
      <c r="X48" s="1"/>
      <c r="Y48" s="1"/>
      <c r="Z48" s="1"/>
    </row>
    <row r="49" spans="1:26" ht="13.2" x14ac:dyDescent="0.25">
      <c r="A49" s="1"/>
      <c r="C49" s="1"/>
      <c r="D49" s="1"/>
      <c r="E49" s="1"/>
      <c r="F49" s="1"/>
      <c r="G49" s="1"/>
      <c r="H49" s="1"/>
      <c r="I49" s="1"/>
      <c r="J49" s="1"/>
      <c r="K49" s="1"/>
      <c r="L49" s="1"/>
      <c r="M49" s="1"/>
      <c r="N49" s="1"/>
      <c r="O49" s="1"/>
      <c r="P49" s="1"/>
      <c r="Q49" s="1"/>
      <c r="R49" s="1"/>
      <c r="S49" s="1"/>
      <c r="T49" s="1"/>
      <c r="U49" s="1"/>
      <c r="V49" s="1"/>
      <c r="W49" s="1"/>
      <c r="X49" s="1"/>
      <c r="Y49" s="1"/>
      <c r="Z49" s="1"/>
    </row>
    <row r="50" spans="1:26" ht="13.2"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x14ac:dyDescent="0.25">
      <c r="A52" s="1"/>
      <c r="C52" s="1"/>
      <c r="D52" s="1"/>
      <c r="E52" s="1"/>
      <c r="F52" s="1"/>
      <c r="G52" s="1"/>
      <c r="H52" s="1"/>
      <c r="I52" s="1"/>
      <c r="J52" s="1"/>
      <c r="K52" s="1"/>
      <c r="L52" s="1"/>
      <c r="M52" s="1"/>
      <c r="N52" s="1"/>
      <c r="O52" s="1"/>
      <c r="P52" s="1"/>
      <c r="Q52" s="1"/>
      <c r="R52" s="1"/>
      <c r="S52" s="1"/>
      <c r="T52" s="1"/>
      <c r="U52" s="1"/>
      <c r="V52" s="1"/>
      <c r="W52" s="1"/>
      <c r="X52" s="1"/>
      <c r="Y52" s="1"/>
      <c r="Z52" s="1"/>
    </row>
    <row r="53" spans="1:26" ht="13.2"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sheetData>
  <mergeCells count="7">
    <mergeCell ref="B12:C12"/>
    <mergeCell ref="B13:C13"/>
    <mergeCell ref="B8:C8"/>
    <mergeCell ref="D8:G8"/>
    <mergeCell ref="B9:C9"/>
    <mergeCell ref="B10:C10"/>
    <mergeCell ref="B11:C11"/>
  </mergeCells>
  <conditionalFormatting sqref="B16:F20">
    <cfRule type="containsText" dxfId="15" priority="1" operator="containsText" text="Ignore">
      <formula>NOT(ISERROR(SEARCH(("Ignore"),(B16))))</formula>
    </cfRule>
  </conditionalFormatting>
  <conditionalFormatting sqref="B16:F20">
    <cfRule type="containsText" dxfId="14" priority="2" operator="containsText" text="Consider">
      <formula>NOT(ISERROR(SEARCH(("Consider"),(B16))))</formula>
    </cfRule>
  </conditionalFormatting>
  <conditionalFormatting sqref="B16:F20">
    <cfRule type="containsText" dxfId="13" priority="3" operator="containsText" text="Plan">
      <formula>NOT(ISERROR(SEARCH(("Plan"),(B16))))</formula>
    </cfRule>
  </conditionalFormatting>
  <conditionalFormatting sqref="B16:F20">
    <cfRule type="containsText" dxfId="12" priority="4" operator="containsText" text="Now">
      <formula>NOT(ISERROR(SEARCH(("Now"),(B16))))</formula>
    </cfRule>
  </conditionalFormatting>
  <printOptions horizontalCentered="1" gridLines="1"/>
  <pageMargins left="0.7" right="0.7" top="0.75" bottom="0.75" header="0" footer="0"/>
  <pageSetup paperSize="9" fitToHeight="0" pageOrder="overThenDown" orientation="landscape" cellComments="atEnd"/>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A23"/>
  <sheetViews>
    <sheetView showGridLines="0" workbookViewId="0">
      <pane ySplit="1" topLeftCell="A2" activePane="bottomLeft" state="frozen"/>
      <selection pane="bottomLeft" activeCell="B3" sqref="B3"/>
    </sheetView>
  </sheetViews>
  <sheetFormatPr defaultColWidth="14.44140625" defaultRowHeight="15.75" customHeight="1" x14ac:dyDescent="0.25"/>
  <cols>
    <col min="1" max="1" width="15.6640625" customWidth="1"/>
    <col min="2" max="2" width="20.109375" customWidth="1"/>
    <col min="3" max="3" width="25.44140625" customWidth="1"/>
    <col min="4" max="4" width="32.5546875" customWidth="1"/>
    <col min="5" max="5" width="58" customWidth="1"/>
    <col min="6" max="8" width="11.109375" customWidth="1"/>
    <col min="9" max="9" width="22.33203125" customWidth="1"/>
    <col min="10" max="10" width="12.109375" customWidth="1"/>
    <col min="11" max="11" width="10.88671875" customWidth="1"/>
    <col min="12" max="12" width="49.33203125" customWidth="1"/>
    <col min="13" max="27" width="14.44140625" hidden="1"/>
  </cols>
  <sheetData>
    <row r="1" spans="1:27" ht="39.6" x14ac:dyDescent="0.25">
      <c r="A1" s="16" t="s">
        <v>30</v>
      </c>
      <c r="B1" s="16" t="s">
        <v>31</v>
      </c>
      <c r="C1" s="16" t="s">
        <v>32</v>
      </c>
      <c r="D1" s="16" t="s">
        <v>33</v>
      </c>
      <c r="E1" s="17" t="s">
        <v>34</v>
      </c>
      <c r="F1" s="16" t="s">
        <v>35</v>
      </c>
      <c r="G1" s="18" t="s">
        <v>36</v>
      </c>
      <c r="H1" s="16" t="s">
        <v>37</v>
      </c>
      <c r="I1" s="19" t="s">
        <v>38</v>
      </c>
      <c r="J1" s="16" t="s">
        <v>39</v>
      </c>
      <c r="K1" s="20" t="s">
        <v>40</v>
      </c>
      <c r="L1" s="19" t="s">
        <v>41</v>
      </c>
      <c r="M1" s="21"/>
      <c r="N1" s="21"/>
      <c r="O1" s="21"/>
      <c r="P1" s="21"/>
      <c r="Q1" s="21"/>
      <c r="R1" s="21"/>
      <c r="S1" s="21"/>
      <c r="T1" s="21"/>
      <c r="U1" s="21"/>
      <c r="V1" s="21"/>
      <c r="W1" s="21"/>
      <c r="X1" s="21"/>
      <c r="Y1" s="21"/>
      <c r="Z1" s="21"/>
      <c r="AA1" s="21"/>
    </row>
    <row r="2" spans="1:27" ht="409.6" x14ac:dyDescent="0.25">
      <c r="A2" s="22" t="s">
        <v>42</v>
      </c>
      <c r="B2" s="22" t="s">
        <v>43</v>
      </c>
      <c r="C2" s="23" t="s">
        <v>44</v>
      </c>
      <c r="D2" s="23" t="s">
        <v>45</v>
      </c>
      <c r="E2" s="24" t="s">
        <v>46</v>
      </c>
      <c r="F2" s="25">
        <v>1</v>
      </c>
      <c r="G2" s="26">
        <v>4</v>
      </c>
      <c r="H2" s="27" t="str">
        <f>IFERROR(VLOOKUP(F2*G2,Criteria!$A$24:$B$37,2,FALSE),"")</f>
        <v>4 Consider Action</v>
      </c>
      <c r="I2" s="28" t="s">
        <v>47</v>
      </c>
      <c r="J2" s="29"/>
      <c r="K2" s="30"/>
      <c r="L2" s="28"/>
      <c r="M2" s="21"/>
      <c r="N2" s="21"/>
      <c r="O2" s="21"/>
      <c r="P2" s="21"/>
      <c r="Q2" s="21"/>
      <c r="R2" s="21"/>
      <c r="S2" s="21"/>
      <c r="T2" s="21"/>
      <c r="U2" s="21"/>
      <c r="V2" s="21"/>
      <c r="W2" s="21"/>
      <c r="X2" s="21"/>
      <c r="Y2" s="21"/>
      <c r="Z2" s="21"/>
      <c r="AA2" s="21"/>
    </row>
    <row r="3" spans="1:27" ht="227.25" customHeight="1" x14ac:dyDescent="0.25">
      <c r="A3" s="22" t="s">
        <v>48</v>
      </c>
      <c r="B3" s="22" t="s">
        <v>49</v>
      </c>
      <c r="C3" s="23" t="s">
        <v>50</v>
      </c>
      <c r="D3" s="23" t="s">
        <v>51</v>
      </c>
      <c r="E3" s="31" t="s">
        <v>52</v>
      </c>
      <c r="F3" s="25">
        <v>2</v>
      </c>
      <c r="G3" s="26">
        <v>3</v>
      </c>
      <c r="H3" s="27" t="str">
        <f>IFERROR(VLOOKUP(F3*G3,Criteria!$A$24:$B$37,2,FALSE),"")</f>
        <v>6 Consider Action</v>
      </c>
      <c r="I3" s="28"/>
      <c r="J3" s="29"/>
      <c r="K3" s="30"/>
      <c r="L3" s="28"/>
      <c r="M3" s="21"/>
      <c r="N3" s="21"/>
      <c r="O3" s="21"/>
      <c r="P3" s="21"/>
      <c r="Q3" s="21"/>
      <c r="R3" s="21"/>
      <c r="S3" s="21"/>
      <c r="T3" s="21"/>
      <c r="U3" s="21"/>
      <c r="V3" s="21"/>
      <c r="W3" s="21"/>
      <c r="X3" s="21"/>
      <c r="Y3" s="21"/>
      <c r="Z3" s="21"/>
      <c r="AA3" s="21"/>
    </row>
    <row r="4" spans="1:27" ht="158.4" x14ac:dyDescent="0.25">
      <c r="A4" s="88" t="s">
        <v>53</v>
      </c>
      <c r="B4" s="32" t="s">
        <v>54</v>
      </c>
      <c r="C4" s="33" t="s">
        <v>50</v>
      </c>
      <c r="D4" s="34" t="s">
        <v>55</v>
      </c>
      <c r="E4" s="33" t="s">
        <v>56</v>
      </c>
      <c r="F4" s="35">
        <v>1</v>
      </c>
      <c r="G4" s="36">
        <v>4</v>
      </c>
      <c r="H4" s="27" t="str">
        <f>IFERROR(VLOOKUP(F4*G4,Criteria!$A$24:$B$37,2,FALSE),"")</f>
        <v>4 Consider Action</v>
      </c>
      <c r="I4" s="35"/>
      <c r="J4" s="35"/>
      <c r="K4" s="37"/>
      <c r="L4" s="38"/>
      <c r="M4" s="39"/>
      <c r="N4" s="39"/>
      <c r="O4" s="39"/>
      <c r="P4" s="39"/>
      <c r="Q4" s="39"/>
      <c r="R4" s="39"/>
      <c r="S4" s="39"/>
      <c r="T4" s="39"/>
      <c r="U4" s="39"/>
      <c r="V4" s="39"/>
      <c r="W4" s="39"/>
      <c r="X4" s="39"/>
      <c r="Y4" s="39"/>
      <c r="Z4" s="39"/>
      <c r="AA4" s="39"/>
    </row>
    <row r="5" spans="1:27" ht="343.2" x14ac:dyDescent="0.25">
      <c r="A5" s="89"/>
      <c r="B5" s="22" t="s">
        <v>57</v>
      </c>
      <c r="C5" s="33" t="s">
        <v>58</v>
      </c>
      <c r="D5" s="33" t="s">
        <v>59</v>
      </c>
      <c r="E5" s="33" t="s">
        <v>60</v>
      </c>
      <c r="F5" s="35">
        <v>2</v>
      </c>
      <c r="G5" s="36">
        <v>3</v>
      </c>
      <c r="H5" s="27" t="str">
        <f>IFERROR(VLOOKUP(F5*G5,Criteria!$A$24:$B$37,2,FALSE),"")</f>
        <v>6 Consider Action</v>
      </c>
      <c r="I5" s="35"/>
      <c r="J5" s="35"/>
      <c r="K5" s="37"/>
      <c r="L5" s="38"/>
      <c r="M5" s="39"/>
      <c r="N5" s="39"/>
      <c r="O5" s="39"/>
      <c r="P5" s="39"/>
      <c r="Q5" s="39"/>
      <c r="R5" s="39"/>
      <c r="S5" s="39"/>
      <c r="T5" s="39"/>
      <c r="U5" s="39"/>
      <c r="V5" s="39"/>
      <c r="W5" s="39"/>
      <c r="X5" s="39"/>
      <c r="Y5" s="39"/>
      <c r="Z5" s="39"/>
      <c r="AA5" s="39"/>
    </row>
    <row r="6" spans="1:27" ht="132" x14ac:dyDescent="0.25">
      <c r="A6" s="32" t="s">
        <v>61</v>
      </c>
      <c r="B6" s="22" t="s">
        <v>62</v>
      </c>
      <c r="C6" s="34" t="s">
        <v>58</v>
      </c>
      <c r="D6" s="40" t="s">
        <v>63</v>
      </c>
      <c r="E6" s="41" t="s">
        <v>64</v>
      </c>
      <c r="F6" s="35">
        <v>1</v>
      </c>
      <c r="G6" s="36">
        <v>4</v>
      </c>
      <c r="H6" s="27" t="str">
        <f>IFERROR(VLOOKUP(F6*G6,Criteria!$A$24:$B$37,2,FALSE),"")</f>
        <v>4 Consider Action</v>
      </c>
      <c r="I6" s="42" t="s">
        <v>65</v>
      </c>
      <c r="J6" s="35"/>
      <c r="K6" s="37"/>
      <c r="L6" s="38"/>
      <c r="M6" s="39"/>
      <c r="N6" s="39"/>
      <c r="O6" s="39"/>
      <c r="P6" s="39"/>
      <c r="Q6" s="39"/>
      <c r="R6" s="39"/>
      <c r="S6" s="39"/>
      <c r="T6" s="39"/>
      <c r="U6" s="39"/>
      <c r="V6" s="39"/>
      <c r="W6" s="39"/>
      <c r="X6" s="39"/>
      <c r="Y6" s="39"/>
      <c r="Z6" s="39"/>
      <c r="AA6" s="39"/>
    </row>
    <row r="7" spans="1:27" ht="67.5" customHeight="1" x14ac:dyDescent="0.25">
      <c r="A7" s="88" t="s">
        <v>66</v>
      </c>
      <c r="B7" s="22" t="s">
        <v>67</v>
      </c>
      <c r="C7" s="40" t="s">
        <v>58</v>
      </c>
      <c r="D7" s="34" t="s">
        <v>68</v>
      </c>
      <c r="E7" s="41" t="s">
        <v>69</v>
      </c>
      <c r="F7" s="35">
        <v>2</v>
      </c>
      <c r="G7" s="36">
        <v>3</v>
      </c>
      <c r="H7" s="27" t="str">
        <f>IFERROR(VLOOKUP(F7*G7,Criteria!$A$24:$B$37,2,FALSE),"")</f>
        <v>6 Consider Action</v>
      </c>
      <c r="I7" s="42"/>
      <c r="J7" s="42"/>
      <c r="K7" s="43"/>
      <c r="L7" s="38"/>
      <c r="M7" s="39"/>
      <c r="N7" s="39"/>
      <c r="O7" s="39"/>
      <c r="P7" s="39"/>
      <c r="Q7" s="39"/>
      <c r="R7" s="39"/>
      <c r="S7" s="39"/>
      <c r="T7" s="39"/>
      <c r="U7" s="39"/>
      <c r="V7" s="39"/>
      <c r="W7" s="39"/>
      <c r="X7" s="39"/>
      <c r="Y7" s="39"/>
      <c r="Z7" s="39"/>
      <c r="AA7" s="39"/>
    </row>
    <row r="8" spans="1:27" ht="316.8" x14ac:dyDescent="0.25">
      <c r="A8" s="90"/>
      <c r="B8" s="44" t="s">
        <v>70</v>
      </c>
      <c r="C8" s="40" t="s">
        <v>58</v>
      </c>
      <c r="D8" s="34" t="s">
        <v>71</v>
      </c>
      <c r="E8" s="33" t="s">
        <v>72</v>
      </c>
      <c r="F8" s="35">
        <v>2</v>
      </c>
      <c r="G8" s="36">
        <v>3</v>
      </c>
      <c r="H8" s="45" t="str">
        <f>IFERROR(VLOOKUP(F8*G8,Criteria!$A$24:$B$37,2,FALSE),"")</f>
        <v>6 Consider Action</v>
      </c>
      <c r="I8" s="35" t="s">
        <v>73</v>
      </c>
      <c r="J8" s="42"/>
      <c r="K8" s="43"/>
      <c r="L8" s="38"/>
      <c r="M8" s="39"/>
      <c r="N8" s="39"/>
      <c r="O8" s="39"/>
      <c r="P8" s="39"/>
      <c r="Q8" s="39"/>
      <c r="R8" s="39"/>
      <c r="S8" s="39"/>
      <c r="T8" s="39"/>
      <c r="U8" s="39"/>
      <c r="V8" s="39"/>
      <c r="W8" s="39"/>
      <c r="X8" s="39"/>
      <c r="Y8" s="39"/>
      <c r="Z8" s="39"/>
      <c r="AA8" s="39"/>
    </row>
    <row r="9" spans="1:27" ht="26.4" x14ac:dyDescent="0.25">
      <c r="A9" s="89"/>
      <c r="B9" s="44" t="s">
        <v>74</v>
      </c>
      <c r="C9" s="46" t="s">
        <v>75</v>
      </c>
      <c r="D9" s="33" t="s">
        <v>76</v>
      </c>
      <c r="E9" s="33" t="s">
        <v>77</v>
      </c>
      <c r="F9" s="35">
        <v>2</v>
      </c>
      <c r="G9" s="36">
        <v>3</v>
      </c>
      <c r="H9" s="45" t="str">
        <f>IFERROR(VLOOKUP(F9*G9,Criteria!$A$24:$B$37,2,FALSE),"")</f>
        <v>6 Consider Action</v>
      </c>
      <c r="I9" s="35"/>
      <c r="J9" s="42"/>
      <c r="K9" s="43"/>
      <c r="L9" s="38"/>
      <c r="M9" s="39"/>
      <c r="N9" s="39"/>
      <c r="O9" s="39"/>
      <c r="P9" s="39"/>
      <c r="Q9" s="39"/>
      <c r="R9" s="39"/>
      <c r="S9" s="39"/>
      <c r="T9" s="39"/>
      <c r="U9" s="39"/>
      <c r="V9" s="39"/>
      <c r="W9" s="39"/>
      <c r="X9" s="39"/>
      <c r="Y9" s="39"/>
      <c r="Z9" s="39"/>
      <c r="AA9" s="39"/>
    </row>
    <row r="10" spans="1:27" ht="145.19999999999999" x14ac:dyDescent="0.25">
      <c r="A10" s="88" t="s">
        <v>78</v>
      </c>
      <c r="B10" s="22" t="s">
        <v>62</v>
      </c>
      <c r="C10" s="40" t="s">
        <v>58</v>
      </c>
      <c r="D10" s="34" t="s">
        <v>79</v>
      </c>
      <c r="E10" s="47" t="s">
        <v>80</v>
      </c>
      <c r="F10" s="35">
        <v>1</v>
      </c>
      <c r="G10" s="36">
        <v>4</v>
      </c>
      <c r="H10" s="27" t="str">
        <f>IFERROR(VLOOKUP(F10*G10,Criteria!$A$24:$B$37,2,FALSE),"")</f>
        <v>4 Consider Action</v>
      </c>
      <c r="I10" s="35" t="s">
        <v>81</v>
      </c>
      <c r="J10" s="42"/>
      <c r="K10" s="43"/>
      <c r="L10" s="38"/>
      <c r="M10" s="39"/>
      <c r="N10" s="39"/>
      <c r="O10" s="39"/>
      <c r="P10" s="39"/>
      <c r="Q10" s="39"/>
      <c r="R10" s="39"/>
      <c r="S10" s="39"/>
      <c r="T10" s="39"/>
      <c r="U10" s="39"/>
      <c r="V10" s="39"/>
      <c r="W10" s="39"/>
      <c r="X10" s="39"/>
      <c r="Y10" s="39"/>
      <c r="Z10" s="39"/>
      <c r="AA10" s="39"/>
    </row>
    <row r="11" spans="1:27" ht="66" x14ac:dyDescent="0.25">
      <c r="A11" s="89"/>
      <c r="B11" s="32" t="s">
        <v>82</v>
      </c>
      <c r="C11" s="33" t="s">
        <v>58</v>
      </c>
      <c r="D11" s="34" t="s">
        <v>83</v>
      </c>
      <c r="E11" s="48" t="s">
        <v>84</v>
      </c>
      <c r="F11" s="35">
        <v>2</v>
      </c>
      <c r="G11" s="36">
        <v>4</v>
      </c>
      <c r="H11" s="27" t="str">
        <f>IFERROR(VLOOKUP(F11*G11,Criteria!$A$24:$B$37,2,FALSE),"")</f>
        <v>8 Consider Action</v>
      </c>
      <c r="I11" s="35" t="s">
        <v>73</v>
      </c>
      <c r="J11" s="42"/>
      <c r="K11" s="43"/>
      <c r="L11" s="38"/>
      <c r="M11" s="39"/>
      <c r="N11" s="39"/>
      <c r="O11" s="39"/>
      <c r="P11" s="39"/>
      <c r="Q11" s="39"/>
      <c r="R11" s="39"/>
      <c r="S11" s="39"/>
      <c r="T11" s="39"/>
      <c r="U11" s="39"/>
      <c r="V11" s="39"/>
      <c r="W11" s="39"/>
      <c r="X11" s="39"/>
      <c r="Y11" s="39"/>
      <c r="Z11" s="39"/>
      <c r="AA11" s="39"/>
    </row>
    <row r="12" spans="1:27" ht="409.2" x14ac:dyDescent="0.25">
      <c r="A12" s="32" t="s">
        <v>85</v>
      </c>
      <c r="B12" s="22" t="s">
        <v>62</v>
      </c>
      <c r="C12" s="34" t="s">
        <v>58</v>
      </c>
      <c r="D12" s="34" t="s">
        <v>86</v>
      </c>
      <c r="E12" s="49" t="s">
        <v>87</v>
      </c>
      <c r="F12" s="35">
        <v>2</v>
      </c>
      <c r="G12" s="36">
        <v>4</v>
      </c>
      <c r="H12" s="27" t="str">
        <f>IFERROR(VLOOKUP(F12*G12,Criteria!$A$24:$B$37,2,FALSE),"")</f>
        <v>8 Consider Action</v>
      </c>
      <c r="I12" s="42"/>
      <c r="J12" s="42"/>
      <c r="K12" s="43"/>
      <c r="L12" s="38"/>
      <c r="M12" s="39"/>
      <c r="N12" s="39"/>
      <c r="O12" s="39"/>
      <c r="P12" s="39"/>
      <c r="Q12" s="39"/>
      <c r="R12" s="39"/>
      <c r="S12" s="39"/>
      <c r="T12" s="39"/>
      <c r="U12" s="39"/>
      <c r="V12" s="39"/>
      <c r="W12" s="39"/>
      <c r="X12" s="39"/>
      <c r="Y12" s="39"/>
      <c r="Z12" s="39"/>
      <c r="AA12" s="39"/>
    </row>
    <row r="13" spans="1:27" ht="409.6" x14ac:dyDescent="0.25">
      <c r="A13" s="32" t="s">
        <v>88</v>
      </c>
      <c r="B13" s="22" t="s">
        <v>62</v>
      </c>
      <c r="C13" s="33" t="s">
        <v>58</v>
      </c>
      <c r="D13" s="34" t="s">
        <v>89</v>
      </c>
      <c r="E13" s="50" t="s">
        <v>90</v>
      </c>
      <c r="F13" s="35">
        <v>2</v>
      </c>
      <c r="G13" s="36">
        <v>4</v>
      </c>
      <c r="H13" s="27" t="str">
        <f>IFERROR(VLOOKUP(F13*G13,Criteria!$A$24:$B$37,2,FALSE),"")</f>
        <v>8 Consider Action</v>
      </c>
      <c r="I13" s="35" t="s">
        <v>91</v>
      </c>
      <c r="J13" s="42"/>
      <c r="K13" s="43"/>
      <c r="L13" s="38"/>
      <c r="M13" s="39"/>
      <c r="N13" s="39"/>
      <c r="O13" s="39"/>
      <c r="P13" s="39"/>
      <c r="Q13" s="39"/>
      <c r="R13" s="39"/>
      <c r="S13" s="39"/>
      <c r="T13" s="39"/>
      <c r="U13" s="39"/>
      <c r="V13" s="39"/>
      <c r="W13" s="39"/>
      <c r="X13" s="39"/>
      <c r="Y13" s="39"/>
      <c r="Z13" s="39"/>
      <c r="AA13" s="39"/>
    </row>
    <row r="14" spans="1:27" ht="303.60000000000002" x14ac:dyDescent="0.25">
      <c r="A14" s="32" t="s">
        <v>92</v>
      </c>
      <c r="B14" s="22" t="s">
        <v>62</v>
      </c>
      <c r="C14" s="33" t="s">
        <v>58</v>
      </c>
      <c r="D14" s="34" t="s">
        <v>93</v>
      </c>
      <c r="E14" s="33" t="s">
        <v>94</v>
      </c>
      <c r="F14" s="35">
        <v>2</v>
      </c>
      <c r="G14" s="36">
        <v>4</v>
      </c>
      <c r="H14" s="27" t="str">
        <f>IFERROR(VLOOKUP(F14*G14,Criteria!$A$24:$B$37,2,FALSE),"")</f>
        <v>8 Consider Action</v>
      </c>
      <c r="I14" s="42"/>
      <c r="J14" s="42"/>
      <c r="K14" s="43"/>
      <c r="L14" s="51"/>
      <c r="M14" s="39"/>
      <c r="N14" s="39"/>
      <c r="O14" s="39"/>
      <c r="P14" s="39"/>
      <c r="Q14" s="39"/>
      <c r="R14" s="39"/>
      <c r="S14" s="39"/>
      <c r="T14" s="39"/>
      <c r="U14" s="39"/>
      <c r="V14" s="39"/>
      <c r="W14" s="39"/>
      <c r="X14" s="39"/>
      <c r="Y14" s="39"/>
      <c r="Z14" s="39"/>
      <c r="AA14" s="39"/>
    </row>
    <row r="15" spans="1:27" ht="409.6" customHeight="1" x14ac:dyDescent="0.25">
      <c r="A15" s="32" t="s">
        <v>95</v>
      </c>
      <c r="B15" s="22" t="s">
        <v>62</v>
      </c>
      <c r="C15" s="33" t="s">
        <v>58</v>
      </c>
      <c r="D15" s="33" t="s">
        <v>96</v>
      </c>
      <c r="E15" s="41" t="s">
        <v>97</v>
      </c>
      <c r="F15" s="35">
        <v>2</v>
      </c>
      <c r="G15" s="36">
        <v>4</v>
      </c>
      <c r="H15" s="27" t="str">
        <f>IFERROR(VLOOKUP(F15*G15,Criteria!$A$24:$B$37,2,FALSE),"")</f>
        <v>8 Consider Action</v>
      </c>
      <c r="I15" s="42"/>
      <c r="J15" s="42"/>
      <c r="K15" s="43"/>
      <c r="L15" s="38"/>
      <c r="M15" s="39"/>
      <c r="N15" s="39"/>
      <c r="O15" s="39"/>
      <c r="P15" s="39"/>
      <c r="Q15" s="39"/>
      <c r="R15" s="39"/>
      <c r="S15" s="39"/>
      <c r="T15" s="39"/>
      <c r="U15" s="39"/>
      <c r="V15" s="39"/>
      <c r="W15" s="39"/>
      <c r="X15" s="39"/>
      <c r="Y15" s="39"/>
      <c r="Z15" s="39"/>
      <c r="AA15" s="39"/>
    </row>
    <row r="16" spans="1:27" ht="145.19999999999999" x14ac:dyDescent="0.25">
      <c r="A16" s="88" t="s">
        <v>98</v>
      </c>
      <c r="B16" s="44" t="s">
        <v>99</v>
      </c>
      <c r="C16" s="33" t="s">
        <v>58</v>
      </c>
      <c r="D16" s="33" t="s">
        <v>100</v>
      </c>
      <c r="E16" s="33" t="s">
        <v>101</v>
      </c>
      <c r="F16" s="35">
        <v>3</v>
      </c>
      <c r="G16" s="36">
        <v>3</v>
      </c>
      <c r="H16" s="45" t="str">
        <f>IFERROR(VLOOKUP(F16*G16,Criteria!$A$24:$B$37,2,FALSE),"")</f>
        <v>9 Plan Action</v>
      </c>
      <c r="I16" s="35" t="s">
        <v>102</v>
      </c>
      <c r="J16" s="42"/>
      <c r="K16" s="43"/>
      <c r="L16" s="38"/>
      <c r="M16" s="39"/>
      <c r="N16" s="39"/>
      <c r="O16" s="39"/>
      <c r="P16" s="39"/>
      <c r="Q16" s="39"/>
      <c r="R16" s="39"/>
      <c r="S16" s="39"/>
      <c r="T16" s="39"/>
      <c r="U16" s="39"/>
      <c r="V16" s="39"/>
      <c r="W16" s="39"/>
      <c r="X16" s="39"/>
      <c r="Y16" s="39"/>
      <c r="Z16" s="39"/>
      <c r="AA16" s="39"/>
    </row>
    <row r="17" spans="1:27" ht="117.75" customHeight="1" x14ac:dyDescent="0.25">
      <c r="A17" s="89"/>
      <c r="B17" s="44" t="s">
        <v>103</v>
      </c>
      <c r="C17" s="33" t="s">
        <v>58</v>
      </c>
      <c r="D17" s="33" t="s">
        <v>104</v>
      </c>
      <c r="E17" s="41" t="s">
        <v>105</v>
      </c>
      <c r="F17" s="35">
        <v>2</v>
      </c>
      <c r="G17" s="36">
        <v>3</v>
      </c>
      <c r="H17" s="45" t="str">
        <f>IFERROR(VLOOKUP(F17*G17,Criteria!$A$24:$B$37,2,FALSE),"")</f>
        <v>6 Consider Action</v>
      </c>
      <c r="I17" s="42"/>
      <c r="J17" s="42"/>
      <c r="K17" s="43"/>
      <c r="L17" s="38"/>
      <c r="M17" s="39"/>
      <c r="N17" s="39"/>
      <c r="O17" s="39"/>
      <c r="P17" s="39"/>
      <c r="Q17" s="39"/>
      <c r="R17" s="39"/>
      <c r="S17" s="39"/>
      <c r="T17" s="39"/>
      <c r="U17" s="39"/>
      <c r="V17" s="39"/>
      <c r="W17" s="39"/>
      <c r="X17" s="39"/>
      <c r="Y17" s="39"/>
      <c r="Z17" s="39"/>
      <c r="AA17" s="39"/>
    </row>
    <row r="18" spans="1:27" ht="356.4" x14ac:dyDescent="0.25">
      <c r="A18" s="44" t="s">
        <v>106</v>
      </c>
      <c r="B18" s="44"/>
      <c r="C18" s="33" t="s">
        <v>58</v>
      </c>
      <c r="D18" s="33" t="s">
        <v>107</v>
      </c>
      <c r="E18" s="41" t="s">
        <v>108</v>
      </c>
      <c r="F18" s="35">
        <v>2</v>
      </c>
      <c r="G18" s="36">
        <v>3</v>
      </c>
      <c r="H18" s="45" t="s">
        <v>109</v>
      </c>
      <c r="I18" s="42"/>
      <c r="J18" s="42"/>
      <c r="K18" s="43"/>
      <c r="L18" s="38"/>
      <c r="M18" s="39"/>
      <c r="N18" s="39"/>
      <c r="O18" s="39"/>
      <c r="P18" s="39"/>
      <c r="Q18" s="39"/>
      <c r="R18" s="39"/>
      <c r="S18" s="39"/>
      <c r="T18" s="39"/>
      <c r="U18" s="39"/>
      <c r="V18" s="39"/>
      <c r="W18" s="39"/>
      <c r="X18" s="39"/>
      <c r="Y18" s="39"/>
      <c r="Z18" s="39"/>
      <c r="AA18" s="39"/>
    </row>
    <row r="19" spans="1:27" ht="127.5" customHeight="1" x14ac:dyDescent="0.25">
      <c r="A19" s="44" t="s">
        <v>110</v>
      </c>
      <c r="B19" s="44" t="s">
        <v>111</v>
      </c>
      <c r="C19" s="33" t="s">
        <v>112</v>
      </c>
      <c r="D19" s="33" t="s">
        <v>113</v>
      </c>
      <c r="E19" s="41" t="s">
        <v>114</v>
      </c>
      <c r="F19" s="35">
        <v>2</v>
      </c>
      <c r="G19" s="36">
        <v>3</v>
      </c>
      <c r="H19" s="45" t="str">
        <f>IFERROR(VLOOKUP(F19*G19,Criteria!$A$24:$B$37,2,FALSE),"")</f>
        <v>6 Consider Action</v>
      </c>
      <c r="I19" s="42"/>
      <c r="J19" s="42"/>
      <c r="K19" s="43"/>
      <c r="L19" s="38"/>
      <c r="M19" s="39"/>
      <c r="N19" s="39"/>
      <c r="O19" s="39"/>
      <c r="P19" s="39"/>
      <c r="Q19" s="39"/>
      <c r="R19" s="39"/>
      <c r="S19" s="39"/>
      <c r="T19" s="39"/>
      <c r="U19" s="39"/>
      <c r="V19" s="39"/>
      <c r="W19" s="39"/>
      <c r="X19" s="39"/>
      <c r="Y19" s="39"/>
      <c r="Z19" s="39"/>
      <c r="AA19" s="39"/>
    </row>
    <row r="20" spans="1:27" ht="316.8" x14ac:dyDescent="0.25">
      <c r="A20" s="32" t="s">
        <v>115</v>
      </c>
      <c r="B20" s="32" t="s">
        <v>116</v>
      </c>
      <c r="C20" s="33" t="s">
        <v>58</v>
      </c>
      <c r="D20" s="33" t="s">
        <v>117</v>
      </c>
      <c r="E20" s="33" t="s">
        <v>118</v>
      </c>
      <c r="F20" s="35">
        <v>1</v>
      </c>
      <c r="G20" s="36">
        <v>4</v>
      </c>
      <c r="H20" s="27" t="str">
        <f>IFERROR(VLOOKUP(F20*G20,Criteria!$A$24:$B$37,2,FALSE),"")</f>
        <v>4 Consider Action</v>
      </c>
      <c r="I20" s="35"/>
      <c r="J20" s="42"/>
      <c r="K20" s="43"/>
      <c r="L20" s="52"/>
      <c r="M20" s="39"/>
      <c r="N20" s="39"/>
      <c r="O20" s="39"/>
      <c r="P20" s="39"/>
      <c r="Q20" s="39"/>
      <c r="R20" s="39"/>
      <c r="S20" s="39"/>
      <c r="T20" s="39"/>
      <c r="U20" s="39"/>
      <c r="V20" s="39"/>
      <c r="W20" s="39"/>
      <c r="X20" s="39"/>
      <c r="Y20" s="39"/>
      <c r="Z20" s="39"/>
      <c r="AA20" s="39"/>
    </row>
    <row r="21" spans="1:27" ht="409.6" x14ac:dyDescent="0.25">
      <c r="A21" s="53" t="s">
        <v>119</v>
      </c>
      <c r="B21" s="22" t="s">
        <v>62</v>
      </c>
      <c r="C21" s="33" t="s">
        <v>58</v>
      </c>
      <c r="D21" s="33" t="s">
        <v>120</v>
      </c>
      <c r="E21" s="54" t="s">
        <v>121</v>
      </c>
      <c r="F21" s="27">
        <v>2</v>
      </c>
      <c r="G21" s="27">
        <v>3</v>
      </c>
      <c r="H21" s="45" t="str">
        <f>IFERROR(VLOOKUP(F21*G21,Criteria!$A$24:$B$37,2,FALSE),"")</f>
        <v>6 Consider Action</v>
      </c>
      <c r="I21" s="27"/>
      <c r="J21" s="55"/>
      <c r="K21" s="56"/>
      <c r="L21" s="52"/>
      <c r="M21" s="39"/>
      <c r="N21" s="39"/>
      <c r="O21" s="39"/>
      <c r="P21" s="39"/>
      <c r="Q21" s="39"/>
      <c r="R21" s="39"/>
      <c r="S21" s="39"/>
      <c r="T21" s="39"/>
      <c r="U21" s="39"/>
      <c r="V21" s="39"/>
      <c r="W21" s="39"/>
      <c r="X21" s="39"/>
      <c r="Y21" s="39"/>
      <c r="Z21" s="39"/>
      <c r="AA21" s="39"/>
    </row>
    <row r="22" spans="1:27" ht="66" x14ac:dyDescent="0.25">
      <c r="A22" s="53" t="s">
        <v>122</v>
      </c>
      <c r="B22" s="22" t="s">
        <v>62</v>
      </c>
      <c r="C22" s="33" t="s">
        <v>58</v>
      </c>
      <c r="D22" s="27" t="s">
        <v>123</v>
      </c>
      <c r="E22" s="27" t="s">
        <v>124</v>
      </c>
      <c r="F22" s="27">
        <v>2</v>
      </c>
      <c r="G22" s="27">
        <v>3</v>
      </c>
      <c r="H22" s="27" t="str">
        <f>IFERROR(VLOOKUP(F22*G22,Criteria!$A$24:$B$37,2,FALSE),"")</f>
        <v>6 Consider Action</v>
      </c>
      <c r="I22" s="27"/>
      <c r="J22" s="55"/>
      <c r="K22" s="56"/>
      <c r="L22" s="52"/>
      <c r="M22" s="39"/>
      <c r="N22" s="39"/>
      <c r="O22" s="39"/>
      <c r="P22" s="39"/>
      <c r="Q22" s="39"/>
      <c r="R22" s="39"/>
      <c r="S22" s="39"/>
      <c r="T22" s="39"/>
      <c r="U22" s="39"/>
      <c r="V22" s="39"/>
      <c r="W22" s="39"/>
      <c r="X22" s="39"/>
      <c r="Y22" s="39"/>
      <c r="Z22" s="39"/>
      <c r="AA22" s="39"/>
    </row>
    <row r="23" spans="1:27" ht="66" x14ac:dyDescent="0.25">
      <c r="A23" s="53" t="s">
        <v>125</v>
      </c>
      <c r="B23" s="22"/>
      <c r="C23" s="33" t="s">
        <v>126</v>
      </c>
      <c r="D23" s="27" t="s">
        <v>127</v>
      </c>
      <c r="E23" s="27" t="s">
        <v>128</v>
      </c>
      <c r="F23" s="27"/>
      <c r="G23" s="27"/>
      <c r="H23" s="27"/>
      <c r="I23" s="27"/>
      <c r="J23" s="55"/>
      <c r="K23" s="56"/>
      <c r="L23" s="52"/>
      <c r="M23" s="39"/>
      <c r="N23" s="39"/>
      <c r="O23" s="39"/>
      <c r="P23" s="39"/>
      <c r="Q23" s="39"/>
      <c r="R23" s="39"/>
      <c r="S23" s="39"/>
      <c r="T23" s="39"/>
      <c r="U23" s="39"/>
      <c r="V23" s="39"/>
      <c r="W23" s="39"/>
      <c r="X23" s="39"/>
      <c r="Y23" s="39"/>
      <c r="Z23" s="39"/>
      <c r="AA23" s="39"/>
    </row>
  </sheetData>
  <mergeCells count="4">
    <mergeCell ref="A4:A5"/>
    <mergeCell ref="A7:A9"/>
    <mergeCell ref="A10:A11"/>
    <mergeCell ref="A16:A17"/>
  </mergeCells>
  <conditionalFormatting sqref="H2:H23">
    <cfRule type="containsText" dxfId="11" priority="1" operator="containsText" text="Ignore">
      <formula>NOT(ISERROR(SEARCH(("Ignore"),(H2))))</formula>
    </cfRule>
  </conditionalFormatting>
  <conditionalFormatting sqref="H2:H23">
    <cfRule type="containsText" dxfId="10" priority="2" operator="containsText" text="Consider">
      <formula>NOT(ISERROR(SEARCH(("Consider"),(H2))))</formula>
    </cfRule>
  </conditionalFormatting>
  <conditionalFormatting sqref="H2:H23">
    <cfRule type="containsText" dxfId="9" priority="3" operator="containsText" text="Plan">
      <formula>NOT(ISERROR(SEARCH(("Plan"),(H2))))</formula>
    </cfRule>
  </conditionalFormatting>
  <conditionalFormatting sqref="H2:H23">
    <cfRule type="containsText" dxfId="8" priority="4" operator="containsText" text="Now">
      <formula>NOT(ISERROR(SEARCH(("Now"),(H2))))</formula>
    </cfRule>
  </conditionalFormatting>
  <hyperlinks>
    <hyperlink ref="E13" r:id="rId1"/>
  </hyperlinks>
  <printOptions horizontalCentered="1" gridLines="1"/>
  <pageMargins left="0.7" right="0.7" top="0.75" bottom="0.75" header="0" footer="0"/>
  <pageSetup paperSize="9" fitToHeight="0" pageOrder="overThenDown" orientation="landscape" cellComments="atEnd"/>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A23"/>
  <sheetViews>
    <sheetView showGridLines="0" workbookViewId="0">
      <pane ySplit="1" topLeftCell="A2" activePane="bottomLeft" state="frozen"/>
      <selection pane="bottomLeft" activeCell="B3" sqref="B3"/>
    </sheetView>
  </sheetViews>
  <sheetFormatPr defaultColWidth="14.44140625" defaultRowHeight="15.75" customHeight="1" x14ac:dyDescent="0.25"/>
  <cols>
    <col min="1" max="1" width="15.6640625" customWidth="1"/>
    <col min="2" max="2" width="20.109375" customWidth="1"/>
    <col min="3" max="3" width="21.33203125" customWidth="1"/>
    <col min="4" max="4" width="23" customWidth="1"/>
    <col min="5" max="5" width="59.88671875" customWidth="1"/>
    <col min="6" max="8" width="11.109375" customWidth="1"/>
    <col min="9" max="9" width="22.33203125" customWidth="1"/>
    <col min="10" max="10" width="12.109375" customWidth="1"/>
    <col min="11" max="11" width="10.88671875" customWidth="1"/>
    <col min="12" max="12" width="49.33203125" customWidth="1"/>
    <col min="13" max="27" width="14.44140625" hidden="1"/>
  </cols>
  <sheetData>
    <row r="1" spans="1:27" ht="39.6" x14ac:dyDescent="0.25">
      <c r="A1" s="16" t="s">
        <v>30</v>
      </c>
      <c r="B1" s="16" t="s">
        <v>31</v>
      </c>
      <c r="C1" s="16" t="s">
        <v>32</v>
      </c>
      <c r="D1" s="16" t="s">
        <v>33</v>
      </c>
      <c r="E1" s="17" t="s">
        <v>34</v>
      </c>
      <c r="F1" s="16" t="s">
        <v>35</v>
      </c>
      <c r="G1" s="18" t="s">
        <v>36</v>
      </c>
      <c r="H1" s="16" t="s">
        <v>37</v>
      </c>
      <c r="I1" s="19" t="s">
        <v>38</v>
      </c>
      <c r="J1" s="16" t="s">
        <v>39</v>
      </c>
      <c r="K1" s="20" t="s">
        <v>40</v>
      </c>
      <c r="L1" s="19" t="s">
        <v>41</v>
      </c>
      <c r="M1" s="21"/>
      <c r="N1" s="21"/>
      <c r="O1" s="21"/>
      <c r="P1" s="21"/>
      <c r="Q1" s="21"/>
      <c r="R1" s="21"/>
      <c r="S1" s="21"/>
      <c r="T1" s="21"/>
      <c r="U1" s="21"/>
      <c r="V1" s="21"/>
      <c r="W1" s="21"/>
      <c r="X1" s="21"/>
      <c r="Y1" s="21"/>
      <c r="Z1" s="21"/>
      <c r="AA1" s="21"/>
    </row>
    <row r="2" spans="1:27" ht="13.2" x14ac:dyDescent="0.25">
      <c r="A2" s="96" t="s">
        <v>42</v>
      </c>
      <c r="B2" s="96" t="s">
        <v>129</v>
      </c>
      <c r="C2" s="97" t="s">
        <v>130</v>
      </c>
      <c r="D2" s="97" t="s">
        <v>131</v>
      </c>
      <c r="E2" s="98" t="s">
        <v>132</v>
      </c>
      <c r="F2" s="99">
        <v>1</v>
      </c>
      <c r="G2" s="100">
        <v>4</v>
      </c>
      <c r="H2" s="91" t="str">
        <f>IFERROR(VLOOKUP(F2*G2,Criteria!$A$24:$B$37,2,FALSE),"")</f>
        <v>4 Consider Action</v>
      </c>
      <c r="I2" s="92" t="s">
        <v>47</v>
      </c>
      <c r="J2" s="94"/>
      <c r="K2" s="95"/>
      <c r="L2" s="92"/>
      <c r="M2" s="21"/>
      <c r="N2" s="21"/>
      <c r="O2" s="21"/>
      <c r="P2" s="21"/>
      <c r="Q2" s="21"/>
      <c r="R2" s="21"/>
      <c r="S2" s="21"/>
      <c r="T2" s="21"/>
      <c r="U2" s="21"/>
      <c r="V2" s="21"/>
      <c r="W2" s="21"/>
      <c r="X2" s="21"/>
      <c r="Y2" s="21"/>
      <c r="Z2" s="21"/>
      <c r="AA2" s="21"/>
    </row>
    <row r="3" spans="1:27" ht="409.6" customHeight="1" x14ac:dyDescent="0.25">
      <c r="A3" s="89"/>
      <c r="B3" s="89"/>
      <c r="C3" s="89"/>
      <c r="D3" s="89"/>
      <c r="E3" s="93"/>
      <c r="F3" s="93"/>
      <c r="G3" s="101"/>
      <c r="H3" s="89"/>
      <c r="I3" s="93"/>
      <c r="J3" s="93"/>
      <c r="K3" s="93"/>
      <c r="L3" s="93"/>
      <c r="M3" s="21"/>
      <c r="N3" s="21"/>
      <c r="O3" s="21"/>
      <c r="P3" s="21"/>
      <c r="Q3" s="21"/>
      <c r="R3" s="21"/>
      <c r="S3" s="21"/>
      <c r="T3" s="21"/>
      <c r="U3" s="21"/>
      <c r="V3" s="21"/>
      <c r="W3" s="21"/>
      <c r="X3" s="21"/>
      <c r="Y3" s="21"/>
      <c r="Z3" s="21"/>
      <c r="AA3" s="21"/>
    </row>
    <row r="4" spans="1:27" ht="158.4" x14ac:dyDescent="0.25">
      <c r="A4" s="88" t="s">
        <v>53</v>
      </c>
      <c r="B4" s="32" t="s">
        <v>54</v>
      </c>
      <c r="C4" s="33" t="s">
        <v>50</v>
      </c>
      <c r="D4" s="34" t="s">
        <v>55</v>
      </c>
      <c r="E4" s="33" t="s">
        <v>56</v>
      </c>
      <c r="F4" s="35">
        <v>1</v>
      </c>
      <c r="G4" s="36">
        <v>4</v>
      </c>
      <c r="H4" s="27" t="str">
        <f>IFERROR(VLOOKUP(F4*G4,Criteria!$A$24:$B$37,2,FALSE),"")</f>
        <v>4 Consider Action</v>
      </c>
      <c r="I4" s="35"/>
      <c r="J4" s="35"/>
      <c r="K4" s="37"/>
      <c r="L4" s="38"/>
      <c r="M4" s="39"/>
      <c r="N4" s="39"/>
      <c r="O4" s="39"/>
      <c r="P4" s="39"/>
      <c r="Q4" s="39"/>
      <c r="R4" s="39"/>
      <c r="S4" s="39"/>
      <c r="T4" s="39"/>
      <c r="U4" s="39"/>
      <c r="V4" s="39"/>
      <c r="W4" s="39"/>
      <c r="X4" s="39"/>
      <c r="Y4" s="39"/>
      <c r="Z4" s="39"/>
      <c r="AA4" s="39"/>
    </row>
    <row r="5" spans="1:27" ht="290.39999999999998" x14ac:dyDescent="0.25">
      <c r="A5" s="89"/>
      <c r="B5" s="44" t="s">
        <v>133</v>
      </c>
      <c r="C5" s="33" t="s">
        <v>134</v>
      </c>
      <c r="D5" s="33" t="s">
        <v>135</v>
      </c>
      <c r="E5" s="33" t="s">
        <v>136</v>
      </c>
      <c r="F5" s="35">
        <v>2</v>
      </c>
      <c r="G5" s="36">
        <v>3</v>
      </c>
      <c r="H5" s="27" t="str">
        <f>IFERROR(VLOOKUP(F5*G5,Criteria!$A$24:$B$37,2,FALSE),"")</f>
        <v>6 Consider Action</v>
      </c>
      <c r="I5" s="35"/>
      <c r="J5" s="35"/>
      <c r="K5" s="37"/>
      <c r="L5" s="38"/>
      <c r="M5" s="39"/>
      <c r="N5" s="39"/>
      <c r="O5" s="39"/>
      <c r="P5" s="39"/>
      <c r="Q5" s="39"/>
      <c r="R5" s="39"/>
      <c r="S5" s="39"/>
      <c r="T5" s="39"/>
      <c r="U5" s="39"/>
      <c r="V5" s="39"/>
      <c r="W5" s="39"/>
      <c r="X5" s="39"/>
      <c r="Y5" s="39"/>
      <c r="Z5" s="39"/>
      <c r="AA5" s="39"/>
    </row>
    <row r="6" spans="1:27" ht="132" x14ac:dyDescent="0.25">
      <c r="A6" s="32" t="s">
        <v>61</v>
      </c>
      <c r="B6" s="44" t="s">
        <v>137</v>
      </c>
      <c r="C6" s="34" t="s">
        <v>58</v>
      </c>
      <c r="D6" s="40" t="s">
        <v>63</v>
      </c>
      <c r="E6" s="41" t="s">
        <v>64</v>
      </c>
      <c r="F6" s="35">
        <v>1</v>
      </c>
      <c r="G6" s="36">
        <v>4</v>
      </c>
      <c r="H6" s="27" t="str">
        <f>IFERROR(VLOOKUP(F6*G6,Criteria!$A$24:$B$37,2,FALSE),"")</f>
        <v>4 Consider Action</v>
      </c>
      <c r="I6" s="42" t="s">
        <v>65</v>
      </c>
      <c r="J6" s="35"/>
      <c r="K6" s="37"/>
      <c r="L6" s="38"/>
      <c r="M6" s="39"/>
      <c r="N6" s="39"/>
      <c r="O6" s="39"/>
      <c r="P6" s="39"/>
      <c r="Q6" s="39"/>
      <c r="R6" s="39"/>
      <c r="S6" s="39"/>
      <c r="T6" s="39"/>
      <c r="U6" s="39"/>
      <c r="V6" s="39"/>
      <c r="W6" s="39"/>
      <c r="X6" s="39"/>
      <c r="Y6" s="39"/>
      <c r="Z6" s="39"/>
      <c r="AA6" s="39"/>
    </row>
    <row r="7" spans="1:27" ht="52.8" x14ac:dyDescent="0.25">
      <c r="A7" s="88" t="s">
        <v>66</v>
      </c>
      <c r="B7" s="44" t="s">
        <v>138</v>
      </c>
      <c r="C7" s="34" t="s">
        <v>134</v>
      </c>
      <c r="D7" s="34" t="s">
        <v>68</v>
      </c>
      <c r="E7" s="41" t="s">
        <v>139</v>
      </c>
      <c r="F7" s="35">
        <v>2</v>
      </c>
      <c r="G7" s="36">
        <v>3</v>
      </c>
      <c r="H7" s="27" t="str">
        <f>IFERROR(VLOOKUP(F7*G7,Criteria!$A$24:$B$37,2,FALSE),"")</f>
        <v>6 Consider Action</v>
      </c>
      <c r="I7" s="35" t="s">
        <v>140</v>
      </c>
      <c r="J7" s="42"/>
      <c r="K7" s="43"/>
      <c r="L7" s="38"/>
      <c r="M7" s="39"/>
      <c r="N7" s="39"/>
      <c r="O7" s="39"/>
      <c r="P7" s="39"/>
      <c r="Q7" s="39"/>
      <c r="R7" s="39"/>
      <c r="S7" s="39"/>
      <c r="T7" s="39"/>
      <c r="U7" s="39"/>
      <c r="V7" s="39"/>
      <c r="W7" s="39"/>
      <c r="X7" s="39"/>
      <c r="Y7" s="39"/>
      <c r="Z7" s="39"/>
      <c r="AA7" s="39"/>
    </row>
    <row r="8" spans="1:27" ht="330" x14ac:dyDescent="0.25">
      <c r="A8" s="89"/>
      <c r="B8" s="44" t="s">
        <v>141</v>
      </c>
      <c r="C8" s="34" t="s">
        <v>142</v>
      </c>
      <c r="D8" s="34" t="s">
        <v>71</v>
      </c>
      <c r="E8" s="33" t="s">
        <v>143</v>
      </c>
      <c r="F8" s="35">
        <v>2</v>
      </c>
      <c r="G8" s="36">
        <v>3</v>
      </c>
      <c r="H8" s="27" t="str">
        <f>IFERROR(VLOOKUP(F8*G8,Criteria!$A$24:$B$37,2,FALSE),"")</f>
        <v>6 Consider Action</v>
      </c>
      <c r="I8" s="35" t="s">
        <v>73</v>
      </c>
      <c r="J8" s="42"/>
      <c r="K8" s="43"/>
      <c r="L8" s="38"/>
      <c r="M8" s="39"/>
      <c r="N8" s="39"/>
      <c r="O8" s="39"/>
      <c r="P8" s="39"/>
      <c r="Q8" s="39"/>
      <c r="R8" s="39"/>
      <c r="S8" s="39"/>
      <c r="T8" s="39"/>
      <c r="U8" s="39"/>
      <c r="V8" s="39"/>
      <c r="W8" s="39"/>
      <c r="X8" s="39"/>
      <c r="Y8" s="39"/>
      <c r="Z8" s="39"/>
      <c r="AA8" s="39"/>
    </row>
    <row r="9" spans="1:27" ht="118.8" x14ac:dyDescent="0.25">
      <c r="A9" s="88" t="s">
        <v>144</v>
      </c>
      <c r="B9" s="44" t="s">
        <v>145</v>
      </c>
      <c r="C9" s="40" t="s">
        <v>142</v>
      </c>
      <c r="D9" s="34" t="s">
        <v>146</v>
      </c>
      <c r="E9" s="47" t="s">
        <v>147</v>
      </c>
      <c r="F9" s="35">
        <v>1</v>
      </c>
      <c r="G9" s="36">
        <v>4</v>
      </c>
      <c r="H9" s="27" t="str">
        <f>IFERROR(VLOOKUP(F9*G9,Criteria!$A$24:$B$37,2,FALSE),"")</f>
        <v>4 Consider Action</v>
      </c>
      <c r="I9" s="35" t="s">
        <v>81</v>
      </c>
      <c r="J9" s="42"/>
      <c r="K9" s="43"/>
      <c r="L9" s="38"/>
      <c r="M9" s="39"/>
      <c r="N9" s="39"/>
      <c r="O9" s="39"/>
      <c r="P9" s="39"/>
      <c r="Q9" s="39"/>
      <c r="R9" s="39"/>
      <c r="S9" s="39"/>
      <c r="T9" s="39"/>
      <c r="U9" s="39"/>
      <c r="V9" s="39"/>
      <c r="W9" s="39"/>
      <c r="X9" s="39"/>
      <c r="Y9" s="39"/>
      <c r="Z9" s="39"/>
      <c r="AA9" s="39"/>
    </row>
    <row r="10" spans="1:27" ht="66" x14ac:dyDescent="0.25">
      <c r="A10" s="89"/>
      <c r="B10" s="32" t="s">
        <v>82</v>
      </c>
      <c r="C10" s="33" t="s">
        <v>148</v>
      </c>
      <c r="D10" s="34" t="s">
        <v>83</v>
      </c>
      <c r="E10" s="48" t="s">
        <v>84</v>
      </c>
      <c r="F10" s="35">
        <v>2</v>
      </c>
      <c r="G10" s="36">
        <v>4</v>
      </c>
      <c r="H10" s="27" t="str">
        <f>IFERROR(VLOOKUP(F10*G10,Criteria!$A$24:$B$37,2,FALSE),"")</f>
        <v>8 Consider Action</v>
      </c>
      <c r="I10" s="35" t="s">
        <v>73</v>
      </c>
      <c r="J10" s="42"/>
      <c r="K10" s="43"/>
      <c r="L10" s="38"/>
      <c r="M10" s="39"/>
      <c r="N10" s="39"/>
      <c r="O10" s="39"/>
      <c r="P10" s="39"/>
      <c r="Q10" s="39"/>
      <c r="R10" s="39"/>
      <c r="S10" s="39"/>
      <c r="T10" s="39"/>
      <c r="U10" s="39"/>
      <c r="V10" s="39"/>
      <c r="W10" s="39"/>
      <c r="X10" s="39"/>
      <c r="Y10" s="39"/>
      <c r="Z10" s="39"/>
      <c r="AA10" s="39"/>
    </row>
    <row r="11" spans="1:27" ht="409.2" x14ac:dyDescent="0.25">
      <c r="A11" s="32" t="s">
        <v>85</v>
      </c>
      <c r="B11" s="44" t="s">
        <v>149</v>
      </c>
      <c r="C11" s="40" t="s">
        <v>142</v>
      </c>
      <c r="D11" s="34" t="s">
        <v>86</v>
      </c>
      <c r="E11" s="49" t="s">
        <v>150</v>
      </c>
      <c r="F11" s="35">
        <v>2</v>
      </c>
      <c r="G11" s="36">
        <v>4</v>
      </c>
      <c r="H11" s="27" t="str">
        <f>IFERROR(VLOOKUP(F11*G11,Criteria!$A$24:$B$37,2,FALSE),"")</f>
        <v>8 Consider Action</v>
      </c>
      <c r="I11" s="42"/>
      <c r="J11" s="42"/>
      <c r="K11" s="43"/>
      <c r="L11" s="38"/>
      <c r="M11" s="39"/>
      <c r="N11" s="39"/>
      <c r="O11" s="39"/>
      <c r="P11" s="39"/>
      <c r="Q11" s="39"/>
      <c r="R11" s="39"/>
      <c r="S11" s="39"/>
      <c r="T11" s="39"/>
      <c r="U11" s="39"/>
      <c r="V11" s="39"/>
      <c r="W11" s="39"/>
      <c r="X11" s="39"/>
      <c r="Y11" s="39"/>
      <c r="Z11" s="39"/>
      <c r="AA11" s="39"/>
    </row>
    <row r="12" spans="1:27" ht="409.6" x14ac:dyDescent="0.25">
      <c r="A12" s="44" t="s">
        <v>151</v>
      </c>
      <c r="B12" s="32" t="s">
        <v>152</v>
      </c>
      <c r="C12" s="33" t="s">
        <v>142</v>
      </c>
      <c r="D12" s="33" t="s">
        <v>153</v>
      </c>
      <c r="E12" s="50" t="s">
        <v>154</v>
      </c>
      <c r="F12" s="35">
        <v>2</v>
      </c>
      <c r="G12" s="36">
        <v>4</v>
      </c>
      <c r="H12" s="27" t="str">
        <f>IFERROR(VLOOKUP(F12*G12,Criteria!$A$24:$B$37,2,FALSE),"")</f>
        <v>8 Consider Action</v>
      </c>
      <c r="I12" s="42"/>
      <c r="J12" s="42"/>
      <c r="K12" s="43"/>
      <c r="L12" s="38"/>
      <c r="M12" s="39"/>
      <c r="N12" s="39"/>
      <c r="O12" s="39"/>
      <c r="P12" s="39"/>
      <c r="Q12" s="39"/>
      <c r="R12" s="39"/>
      <c r="S12" s="39"/>
      <c r="T12" s="39"/>
      <c r="U12" s="39"/>
      <c r="V12" s="39"/>
      <c r="W12" s="39"/>
      <c r="X12" s="39"/>
      <c r="Y12" s="39"/>
      <c r="Z12" s="39"/>
      <c r="AA12" s="39"/>
    </row>
    <row r="13" spans="1:27" ht="409.6" x14ac:dyDescent="0.25">
      <c r="A13" s="44" t="s">
        <v>119</v>
      </c>
      <c r="B13" s="22" t="s">
        <v>155</v>
      </c>
      <c r="C13" s="33" t="s">
        <v>156</v>
      </c>
      <c r="D13" s="57" t="s">
        <v>120</v>
      </c>
      <c r="E13" s="50" t="s">
        <v>157</v>
      </c>
      <c r="F13" s="35">
        <v>2</v>
      </c>
      <c r="G13" s="36">
        <v>4</v>
      </c>
      <c r="H13" s="27" t="str">
        <f>IFERROR(VLOOKUP(F13*G13,Criteria!$A$24:$B$37,2,FALSE),"")</f>
        <v>8 Consider Action</v>
      </c>
      <c r="I13" s="35"/>
      <c r="J13" s="42"/>
      <c r="K13" s="43"/>
      <c r="L13" s="38"/>
      <c r="M13" s="39"/>
      <c r="N13" s="39"/>
      <c r="O13" s="39"/>
      <c r="P13" s="39"/>
      <c r="Q13" s="39"/>
      <c r="R13" s="39"/>
      <c r="S13" s="39"/>
      <c r="T13" s="39"/>
      <c r="U13" s="39"/>
      <c r="V13" s="39"/>
      <c r="W13" s="39"/>
      <c r="X13" s="39"/>
      <c r="Y13" s="39"/>
      <c r="Z13" s="39"/>
      <c r="AA13" s="39"/>
    </row>
    <row r="14" spans="1:27" ht="290.39999999999998" x14ac:dyDescent="0.25">
      <c r="A14" s="32" t="s">
        <v>92</v>
      </c>
      <c r="B14" s="32" t="s">
        <v>152</v>
      </c>
      <c r="C14" s="33" t="s">
        <v>142</v>
      </c>
      <c r="D14" s="34" t="s">
        <v>93</v>
      </c>
      <c r="E14" s="33" t="s">
        <v>94</v>
      </c>
      <c r="F14" s="35">
        <v>2</v>
      </c>
      <c r="G14" s="36">
        <v>4</v>
      </c>
      <c r="H14" s="27" t="str">
        <f>IFERROR(VLOOKUP(F14*G14,Criteria!$A$24:$B$37,2,FALSE),"")</f>
        <v>8 Consider Action</v>
      </c>
      <c r="I14" s="35"/>
      <c r="J14" s="35"/>
      <c r="K14" s="43"/>
      <c r="L14" s="38"/>
      <c r="M14" s="39"/>
      <c r="N14" s="39"/>
      <c r="O14" s="39"/>
      <c r="P14" s="39"/>
      <c r="Q14" s="39"/>
      <c r="R14" s="39"/>
      <c r="S14" s="39"/>
      <c r="T14" s="39"/>
      <c r="U14" s="39"/>
      <c r="V14" s="39"/>
      <c r="W14" s="39"/>
      <c r="X14" s="39"/>
      <c r="Y14" s="39"/>
      <c r="Z14" s="39"/>
      <c r="AA14" s="39"/>
    </row>
    <row r="15" spans="1:27" ht="409.6" x14ac:dyDescent="0.25">
      <c r="A15" s="32" t="s">
        <v>95</v>
      </c>
      <c r="B15" s="44" t="s">
        <v>152</v>
      </c>
      <c r="C15" s="33" t="s">
        <v>142</v>
      </c>
      <c r="D15" s="33" t="s">
        <v>96</v>
      </c>
      <c r="E15" s="41" t="s">
        <v>97</v>
      </c>
      <c r="F15" s="35">
        <v>2</v>
      </c>
      <c r="G15" s="36">
        <v>4</v>
      </c>
      <c r="H15" s="27" t="str">
        <f>IFERROR(VLOOKUP(F15*G15,Criteria!$A$24:$B$37,2,FALSE),"")</f>
        <v>8 Consider Action</v>
      </c>
      <c r="I15" s="42"/>
      <c r="J15" s="42"/>
      <c r="K15" s="43"/>
      <c r="L15" s="38"/>
      <c r="M15" s="39"/>
      <c r="N15" s="39"/>
      <c r="O15" s="39"/>
      <c r="P15" s="39"/>
      <c r="Q15" s="39"/>
      <c r="R15" s="39"/>
      <c r="S15" s="39"/>
      <c r="T15" s="39"/>
      <c r="U15" s="39"/>
      <c r="V15" s="39"/>
      <c r="W15" s="39"/>
      <c r="X15" s="39"/>
      <c r="Y15" s="39"/>
      <c r="Z15" s="39"/>
      <c r="AA15" s="39"/>
    </row>
    <row r="16" spans="1:27" ht="132" x14ac:dyDescent="0.25">
      <c r="A16" s="88" t="s">
        <v>98</v>
      </c>
      <c r="B16" s="44" t="s">
        <v>99</v>
      </c>
      <c r="C16" s="33" t="s">
        <v>58</v>
      </c>
      <c r="D16" s="33" t="s">
        <v>100</v>
      </c>
      <c r="E16" s="33" t="s">
        <v>158</v>
      </c>
      <c r="F16" s="35">
        <v>3</v>
      </c>
      <c r="G16" s="36">
        <v>3</v>
      </c>
      <c r="H16" s="45" t="str">
        <f>IFERROR(VLOOKUP(F16*G16,Criteria!$A$24:$B$37,2,FALSE),"")</f>
        <v>9 Plan Action</v>
      </c>
      <c r="I16" s="35" t="s">
        <v>102</v>
      </c>
      <c r="J16" s="42"/>
      <c r="K16" s="43"/>
      <c r="L16" s="38"/>
      <c r="M16" s="39"/>
      <c r="N16" s="39"/>
      <c r="O16" s="39"/>
      <c r="P16" s="39"/>
      <c r="Q16" s="39"/>
      <c r="R16" s="39"/>
      <c r="S16" s="39"/>
      <c r="T16" s="39"/>
      <c r="U16" s="39"/>
      <c r="V16" s="39"/>
      <c r="W16" s="39"/>
      <c r="X16" s="39"/>
      <c r="Y16" s="39"/>
      <c r="Z16" s="39"/>
      <c r="AA16" s="39"/>
    </row>
    <row r="17" spans="1:27" ht="117.75" customHeight="1" x14ac:dyDescent="0.25">
      <c r="A17" s="89"/>
      <c r="B17" s="44" t="s">
        <v>103</v>
      </c>
      <c r="C17" s="33" t="s">
        <v>142</v>
      </c>
      <c r="D17" s="33" t="s">
        <v>104</v>
      </c>
      <c r="E17" s="41" t="s">
        <v>105</v>
      </c>
      <c r="F17" s="35">
        <v>2</v>
      </c>
      <c r="G17" s="36">
        <v>3</v>
      </c>
      <c r="H17" s="45" t="str">
        <f>IFERROR(VLOOKUP(F17*G17,Criteria!$A$24:$B$37,2,FALSE),"")</f>
        <v>6 Consider Action</v>
      </c>
      <c r="I17" s="42"/>
      <c r="J17" s="42"/>
      <c r="K17" s="43"/>
      <c r="L17" s="38"/>
      <c r="M17" s="39"/>
      <c r="N17" s="39"/>
      <c r="O17" s="39"/>
      <c r="P17" s="39"/>
      <c r="Q17" s="39"/>
      <c r="R17" s="39"/>
      <c r="S17" s="39"/>
      <c r="T17" s="39"/>
      <c r="U17" s="39"/>
      <c r="V17" s="39"/>
      <c r="W17" s="39"/>
      <c r="X17" s="39"/>
      <c r="Y17" s="39"/>
      <c r="Z17" s="39"/>
      <c r="AA17" s="39"/>
    </row>
    <row r="18" spans="1:27" ht="343.2" x14ac:dyDescent="0.25">
      <c r="A18" s="44" t="s">
        <v>106</v>
      </c>
      <c r="B18" s="44"/>
      <c r="C18" s="33" t="s">
        <v>58</v>
      </c>
      <c r="D18" s="33" t="s">
        <v>107</v>
      </c>
      <c r="E18" s="41" t="s">
        <v>108</v>
      </c>
      <c r="F18" s="35">
        <v>2</v>
      </c>
      <c r="G18" s="36">
        <v>3</v>
      </c>
      <c r="H18" s="45" t="s">
        <v>109</v>
      </c>
      <c r="I18" s="42"/>
      <c r="J18" s="42"/>
      <c r="K18" s="43"/>
      <c r="L18" s="38"/>
      <c r="M18" s="39"/>
      <c r="N18" s="39"/>
      <c r="O18" s="39"/>
      <c r="P18" s="39"/>
      <c r="Q18" s="39"/>
      <c r="R18" s="39"/>
      <c r="S18" s="39"/>
      <c r="T18" s="39"/>
      <c r="U18" s="39"/>
      <c r="V18" s="39"/>
      <c r="W18" s="39"/>
      <c r="X18" s="39"/>
      <c r="Y18" s="39"/>
      <c r="Z18" s="39"/>
      <c r="AA18" s="39"/>
    </row>
    <row r="19" spans="1:27" ht="120.75" customHeight="1" x14ac:dyDescent="0.25">
      <c r="A19" s="44" t="s">
        <v>110</v>
      </c>
      <c r="B19" s="44" t="s">
        <v>111</v>
      </c>
      <c r="C19" s="33" t="s">
        <v>112</v>
      </c>
      <c r="D19" s="33" t="s">
        <v>113</v>
      </c>
      <c r="E19" s="41" t="s">
        <v>114</v>
      </c>
      <c r="F19" s="35">
        <v>2</v>
      </c>
      <c r="G19" s="36">
        <v>3</v>
      </c>
      <c r="H19" s="45" t="str">
        <f>IFERROR(VLOOKUP(F19*G19,Criteria!$A$24:$B$37,2,FALSE),"")</f>
        <v>6 Consider Action</v>
      </c>
      <c r="I19" s="42"/>
      <c r="J19" s="42"/>
      <c r="K19" s="43"/>
      <c r="L19" s="38"/>
      <c r="M19" s="39"/>
      <c r="N19" s="39"/>
      <c r="O19" s="39"/>
      <c r="P19" s="39"/>
      <c r="Q19" s="39"/>
      <c r="R19" s="39"/>
      <c r="S19" s="39"/>
      <c r="T19" s="39"/>
      <c r="U19" s="39"/>
      <c r="V19" s="39"/>
      <c r="W19" s="39"/>
      <c r="X19" s="39"/>
      <c r="Y19" s="39"/>
      <c r="Z19" s="39"/>
      <c r="AA19" s="39"/>
    </row>
    <row r="20" spans="1:27" ht="99.75" customHeight="1" x14ac:dyDescent="0.25">
      <c r="A20" s="88" t="s">
        <v>115</v>
      </c>
      <c r="B20" s="88" t="s">
        <v>159</v>
      </c>
      <c r="C20" s="102" t="s">
        <v>142</v>
      </c>
      <c r="D20" s="102" t="s">
        <v>117</v>
      </c>
      <c r="E20" s="102" t="s">
        <v>160</v>
      </c>
      <c r="F20" s="35">
        <v>1</v>
      </c>
      <c r="G20" s="36">
        <v>4</v>
      </c>
      <c r="H20" s="27" t="str">
        <f>IFERROR(VLOOKUP(F20*G20,Criteria!$A$24:$B$37,2,FALSE),"")</f>
        <v>4 Consider Action</v>
      </c>
      <c r="I20" s="35"/>
      <c r="J20" s="42"/>
      <c r="K20" s="43"/>
      <c r="L20" s="38"/>
      <c r="M20" s="39"/>
      <c r="N20" s="39"/>
      <c r="O20" s="39"/>
      <c r="P20" s="39"/>
      <c r="Q20" s="39"/>
      <c r="R20" s="39"/>
      <c r="S20" s="39"/>
      <c r="T20" s="39"/>
      <c r="U20" s="39"/>
      <c r="V20" s="39"/>
      <c r="W20" s="39"/>
      <c r="X20" s="39"/>
      <c r="Y20" s="39"/>
      <c r="Z20" s="39"/>
      <c r="AA20" s="39"/>
    </row>
    <row r="21" spans="1:27" ht="189.75" customHeight="1" x14ac:dyDescent="0.25">
      <c r="A21" s="89"/>
      <c r="B21" s="89"/>
      <c r="C21" s="89"/>
      <c r="D21" s="89"/>
      <c r="E21" s="89"/>
      <c r="F21" s="35">
        <v>1</v>
      </c>
      <c r="G21" s="36">
        <v>4</v>
      </c>
      <c r="H21" s="27" t="str">
        <f>IFERROR(VLOOKUP(F21*G21,Criteria!$A$24:$B$37,2,FALSE),"")</f>
        <v>4 Consider Action</v>
      </c>
      <c r="I21" s="35"/>
      <c r="J21" s="42"/>
      <c r="K21" s="43"/>
      <c r="L21" s="38"/>
      <c r="M21" s="39"/>
      <c r="N21" s="39"/>
      <c r="O21" s="39"/>
      <c r="P21" s="39"/>
      <c r="Q21" s="39"/>
      <c r="R21" s="39"/>
      <c r="S21" s="39"/>
      <c r="T21" s="39"/>
      <c r="U21" s="39"/>
      <c r="V21" s="39"/>
      <c r="W21" s="39"/>
      <c r="X21" s="39"/>
      <c r="Y21" s="39"/>
      <c r="Z21" s="39"/>
      <c r="AA21" s="39"/>
    </row>
    <row r="22" spans="1:27" ht="52.8" x14ac:dyDescent="0.25">
      <c r="A22" s="53" t="s">
        <v>122</v>
      </c>
      <c r="B22" s="53" t="s">
        <v>149</v>
      </c>
      <c r="C22" s="33" t="s">
        <v>134</v>
      </c>
      <c r="D22" s="27" t="s">
        <v>123</v>
      </c>
      <c r="E22" s="27" t="s">
        <v>124</v>
      </c>
      <c r="F22" s="27">
        <v>2</v>
      </c>
      <c r="G22" s="27">
        <v>3</v>
      </c>
      <c r="H22" s="27" t="str">
        <f>IFERROR(VLOOKUP(F22*G22,Criteria!$A$24:$B$37,2,FALSE),"")</f>
        <v>6 Consider Action</v>
      </c>
      <c r="I22" s="27"/>
      <c r="J22" s="55"/>
      <c r="K22" s="56"/>
      <c r="L22" s="52"/>
      <c r="M22" s="39"/>
      <c r="N22" s="39"/>
      <c r="O22" s="39"/>
      <c r="P22" s="39"/>
      <c r="Q22" s="39"/>
      <c r="R22" s="39"/>
      <c r="S22" s="39"/>
      <c r="T22" s="39"/>
      <c r="U22" s="39"/>
      <c r="V22" s="39"/>
      <c r="W22" s="39"/>
      <c r="X22" s="39"/>
      <c r="Y22" s="39"/>
      <c r="Z22" s="39"/>
      <c r="AA22" s="39"/>
    </row>
    <row r="23" spans="1:27" ht="66" x14ac:dyDescent="0.25">
      <c r="A23" s="53" t="s">
        <v>125</v>
      </c>
      <c r="B23" s="22"/>
      <c r="C23" s="33" t="s">
        <v>126</v>
      </c>
      <c r="D23" s="27" t="s">
        <v>127</v>
      </c>
      <c r="E23" s="27" t="s">
        <v>128</v>
      </c>
      <c r="F23" s="27"/>
      <c r="G23" s="27"/>
      <c r="H23" s="27"/>
      <c r="I23" s="27"/>
      <c r="J23" s="55"/>
      <c r="K23" s="56"/>
      <c r="L23" s="52"/>
      <c r="M23" s="39"/>
      <c r="N23" s="39"/>
      <c r="O23" s="39"/>
      <c r="P23" s="39"/>
      <c r="Q23" s="39"/>
      <c r="R23" s="39"/>
      <c r="S23" s="39"/>
      <c r="T23" s="39"/>
      <c r="U23" s="39"/>
      <c r="V23" s="39"/>
      <c r="W23" s="39"/>
      <c r="X23" s="39"/>
      <c r="Y23" s="39"/>
      <c r="Z23" s="39"/>
      <c r="AA23" s="39"/>
    </row>
  </sheetData>
  <mergeCells count="21">
    <mergeCell ref="F2:F3"/>
    <mergeCell ref="G2:G3"/>
    <mergeCell ref="D20:D21"/>
    <mergeCell ref="E20:E21"/>
    <mergeCell ref="A4:A5"/>
    <mergeCell ref="A7:A8"/>
    <mergeCell ref="A9:A10"/>
    <mergeCell ref="A16:A17"/>
    <mergeCell ref="A20:A21"/>
    <mergeCell ref="B20:B21"/>
    <mergeCell ref="C20:C21"/>
    <mergeCell ref="A2:A3"/>
    <mergeCell ref="B2:B3"/>
    <mergeCell ref="C2:C3"/>
    <mergeCell ref="D2:D3"/>
    <mergeCell ref="E2:E3"/>
    <mergeCell ref="H2:H3"/>
    <mergeCell ref="I2:I3"/>
    <mergeCell ref="J2:J3"/>
    <mergeCell ref="K2:K3"/>
    <mergeCell ref="L2:L3"/>
  </mergeCells>
  <conditionalFormatting sqref="H2:H23">
    <cfRule type="containsText" dxfId="7" priority="1" operator="containsText" text="Ignore">
      <formula>NOT(ISERROR(SEARCH(("Ignore"),(H2))))</formula>
    </cfRule>
  </conditionalFormatting>
  <conditionalFormatting sqref="H2:H23">
    <cfRule type="containsText" dxfId="6" priority="2" operator="containsText" text="Consider">
      <formula>NOT(ISERROR(SEARCH(("Consider"),(H2))))</formula>
    </cfRule>
  </conditionalFormatting>
  <conditionalFormatting sqref="H2:H23">
    <cfRule type="containsText" dxfId="5" priority="3" operator="containsText" text="Plan">
      <formula>NOT(ISERROR(SEARCH(("Plan"),(H2))))</formula>
    </cfRule>
  </conditionalFormatting>
  <conditionalFormatting sqref="H2:H23">
    <cfRule type="containsText" dxfId="4" priority="4" operator="containsText" text="Now">
      <formula>NOT(ISERROR(SEARCH(("Now"),(H2))))</formula>
    </cfRule>
  </conditionalFormatting>
  <hyperlinks>
    <hyperlink ref="E12" r:id="rId1"/>
    <hyperlink ref="E13" r:id="rId2"/>
  </hyperlinks>
  <printOptions horizontalCentered="1" gridLines="1"/>
  <pageMargins left="0.7" right="0.7" top="0.75" bottom="0.75" header="0" footer="0"/>
  <pageSetup paperSize="9" fitToHeight="0" pageOrder="overThenDown" orientation="landscape" cellComments="atEnd"/>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R25"/>
  <sheetViews>
    <sheetView showGridLines="0" workbookViewId="0">
      <pane ySplit="1" topLeftCell="A2" activePane="bottomLeft" state="frozen"/>
      <selection pane="bottomLeft" activeCell="B3" sqref="B3"/>
    </sheetView>
  </sheetViews>
  <sheetFormatPr defaultColWidth="14.44140625" defaultRowHeight="15.75" customHeight="1" x14ac:dyDescent="0.25"/>
  <cols>
    <col min="1" max="1" width="11.5546875" customWidth="1"/>
    <col min="2" max="2" width="28.44140625" customWidth="1"/>
    <col min="3" max="3" width="148.109375" customWidth="1"/>
    <col min="4" max="18" width="14.44140625" hidden="1"/>
  </cols>
  <sheetData>
    <row r="1" spans="1:18" ht="15.75" customHeight="1" x14ac:dyDescent="0.25">
      <c r="A1" s="58" t="s">
        <v>161</v>
      </c>
      <c r="B1" s="59" t="s">
        <v>162</v>
      </c>
      <c r="C1" s="60" t="s">
        <v>163</v>
      </c>
      <c r="D1" s="61"/>
      <c r="E1" s="61"/>
      <c r="F1" s="61"/>
      <c r="G1" s="61"/>
      <c r="H1" s="61"/>
      <c r="I1" s="61"/>
      <c r="J1" s="61"/>
      <c r="K1" s="61"/>
      <c r="L1" s="61"/>
      <c r="M1" s="61"/>
      <c r="N1" s="61"/>
      <c r="O1" s="61"/>
      <c r="P1" s="61"/>
      <c r="Q1" s="61"/>
      <c r="R1" s="61"/>
    </row>
    <row r="2" spans="1:18" ht="15.75" customHeight="1" x14ac:dyDescent="0.25">
      <c r="A2" s="62">
        <v>1</v>
      </c>
      <c r="B2" s="63" t="s">
        <v>164</v>
      </c>
      <c r="C2" s="64" t="s">
        <v>165</v>
      </c>
      <c r="D2" s="65"/>
      <c r="E2" s="65"/>
      <c r="F2" s="65"/>
      <c r="G2" s="65"/>
      <c r="H2" s="65"/>
      <c r="I2" s="65"/>
      <c r="J2" s="65"/>
      <c r="K2" s="65"/>
      <c r="L2" s="65"/>
      <c r="M2" s="65"/>
      <c r="N2" s="65"/>
      <c r="O2" s="65"/>
      <c r="P2" s="65"/>
      <c r="Q2" s="65"/>
      <c r="R2" s="65"/>
    </row>
    <row r="3" spans="1:18" ht="15.75" customHeight="1" x14ac:dyDescent="0.25">
      <c r="A3" s="105"/>
      <c r="B3" s="108"/>
      <c r="C3" s="66" t="s">
        <v>166</v>
      </c>
      <c r="D3" s="65"/>
      <c r="E3" s="65"/>
      <c r="F3" s="65"/>
      <c r="G3" s="65"/>
      <c r="H3" s="65"/>
      <c r="I3" s="65"/>
      <c r="J3" s="65"/>
      <c r="K3" s="65"/>
      <c r="L3" s="65"/>
      <c r="M3" s="65"/>
      <c r="N3" s="65"/>
      <c r="O3" s="65"/>
      <c r="P3" s="65"/>
      <c r="Q3" s="65"/>
      <c r="R3" s="65"/>
    </row>
    <row r="4" spans="1:18" ht="15.75" customHeight="1" x14ac:dyDescent="0.25">
      <c r="A4" s="106"/>
      <c r="B4" s="90"/>
      <c r="C4" s="67" t="s">
        <v>167</v>
      </c>
      <c r="D4" s="68"/>
      <c r="E4" s="68"/>
      <c r="F4" s="68"/>
      <c r="G4" s="68"/>
      <c r="H4" s="68"/>
      <c r="I4" s="68"/>
      <c r="J4" s="68"/>
      <c r="K4" s="68"/>
      <c r="L4" s="68"/>
      <c r="M4" s="68"/>
      <c r="N4" s="68"/>
      <c r="O4" s="68"/>
      <c r="P4" s="68"/>
      <c r="Q4" s="68"/>
      <c r="R4" s="68"/>
    </row>
    <row r="5" spans="1:18" ht="15.75" customHeight="1" x14ac:dyDescent="0.25">
      <c r="A5" s="106"/>
      <c r="B5" s="90"/>
      <c r="C5" s="67" t="s">
        <v>168</v>
      </c>
      <c r="D5" s="68"/>
      <c r="E5" s="68"/>
      <c r="F5" s="68"/>
      <c r="G5" s="68"/>
      <c r="H5" s="68"/>
      <c r="I5" s="68"/>
      <c r="J5" s="68"/>
      <c r="K5" s="68"/>
      <c r="L5" s="68"/>
      <c r="M5" s="68"/>
      <c r="N5" s="68"/>
      <c r="O5" s="68"/>
      <c r="P5" s="68"/>
      <c r="Q5" s="68"/>
      <c r="R5" s="68"/>
    </row>
    <row r="6" spans="1:18" ht="15.75" customHeight="1" x14ac:dyDescent="0.25">
      <c r="A6" s="106"/>
      <c r="B6" s="90"/>
      <c r="C6" s="67" t="s">
        <v>169</v>
      </c>
      <c r="D6" s="68"/>
      <c r="E6" s="68"/>
      <c r="F6" s="68"/>
      <c r="G6" s="68"/>
      <c r="H6" s="68"/>
      <c r="I6" s="68"/>
      <c r="J6" s="68"/>
      <c r="K6" s="68"/>
      <c r="L6" s="68"/>
      <c r="M6" s="68"/>
      <c r="N6" s="68"/>
      <c r="O6" s="68"/>
      <c r="P6" s="68"/>
      <c r="Q6" s="68"/>
      <c r="R6" s="68"/>
    </row>
    <row r="7" spans="1:18" ht="15.75" customHeight="1" x14ac:dyDescent="0.25">
      <c r="A7" s="106"/>
      <c r="B7" s="90"/>
      <c r="C7" s="69" t="s">
        <v>170</v>
      </c>
      <c r="D7" s="68"/>
      <c r="E7" s="68"/>
      <c r="F7" s="68"/>
      <c r="G7" s="68"/>
      <c r="H7" s="68"/>
      <c r="I7" s="68"/>
      <c r="J7" s="68"/>
      <c r="K7" s="68"/>
      <c r="L7" s="68"/>
      <c r="M7" s="68"/>
      <c r="N7" s="68"/>
      <c r="O7" s="68"/>
      <c r="P7" s="68"/>
      <c r="Q7" s="68"/>
      <c r="R7" s="68"/>
    </row>
    <row r="8" spans="1:18" ht="15.75" customHeight="1" x14ac:dyDescent="0.25">
      <c r="A8" s="107"/>
      <c r="B8" s="89"/>
      <c r="C8" s="67" t="s">
        <v>171</v>
      </c>
      <c r="D8" s="68"/>
      <c r="E8" s="68"/>
      <c r="F8" s="68"/>
      <c r="G8" s="68"/>
      <c r="H8" s="68"/>
      <c r="I8" s="68"/>
      <c r="J8" s="68"/>
      <c r="K8" s="68"/>
      <c r="L8" s="68"/>
      <c r="M8" s="68"/>
      <c r="N8" s="68"/>
      <c r="O8" s="68"/>
      <c r="P8" s="68"/>
      <c r="Q8" s="68"/>
      <c r="R8" s="68"/>
    </row>
    <row r="9" spans="1:18" ht="15.75" customHeight="1" x14ac:dyDescent="0.25">
      <c r="A9" s="109">
        <v>2</v>
      </c>
      <c r="B9" s="110" t="s">
        <v>172</v>
      </c>
      <c r="C9" s="70" t="s">
        <v>173</v>
      </c>
      <c r="D9" s="68"/>
      <c r="E9" s="68"/>
      <c r="F9" s="68"/>
      <c r="G9" s="68"/>
      <c r="H9" s="68"/>
      <c r="I9" s="68"/>
      <c r="J9" s="68"/>
      <c r="K9" s="68"/>
      <c r="L9" s="68"/>
      <c r="M9" s="68"/>
      <c r="N9" s="68"/>
      <c r="O9" s="68"/>
      <c r="P9" s="68"/>
      <c r="Q9" s="68"/>
      <c r="R9" s="68"/>
    </row>
    <row r="10" spans="1:18" ht="15.75" customHeight="1" x14ac:dyDescent="0.25">
      <c r="A10" s="90"/>
      <c r="B10" s="90"/>
      <c r="C10" s="70" t="s">
        <v>174</v>
      </c>
      <c r="D10" s="68"/>
      <c r="E10" s="68"/>
      <c r="F10" s="68"/>
      <c r="G10" s="68"/>
      <c r="H10" s="68"/>
      <c r="I10" s="68"/>
      <c r="J10" s="68"/>
      <c r="K10" s="68"/>
      <c r="L10" s="68"/>
      <c r="M10" s="68"/>
      <c r="N10" s="68"/>
      <c r="O10" s="68"/>
      <c r="P10" s="68"/>
      <c r="Q10" s="68"/>
      <c r="R10" s="68"/>
    </row>
    <row r="11" spans="1:18" ht="15.75" customHeight="1" x14ac:dyDescent="0.25">
      <c r="A11" s="90"/>
      <c r="B11" s="90"/>
      <c r="C11" s="70" t="s">
        <v>175</v>
      </c>
      <c r="D11" s="68"/>
      <c r="E11" s="68"/>
      <c r="F11" s="68"/>
      <c r="G11" s="68"/>
      <c r="H11" s="68"/>
      <c r="I11" s="68"/>
      <c r="J11" s="68"/>
      <c r="K11" s="68"/>
      <c r="L11" s="68"/>
      <c r="M11" s="68"/>
      <c r="N11" s="68"/>
      <c r="O11" s="68"/>
      <c r="P11" s="68"/>
      <c r="Q11" s="68"/>
      <c r="R11" s="68"/>
    </row>
    <row r="12" spans="1:18" ht="15.75" customHeight="1" x14ac:dyDescent="0.25">
      <c r="A12" s="90"/>
      <c r="B12" s="90"/>
      <c r="C12" s="70" t="s">
        <v>176</v>
      </c>
      <c r="D12" s="68"/>
      <c r="E12" s="68"/>
      <c r="F12" s="68"/>
      <c r="G12" s="68"/>
      <c r="H12" s="68"/>
      <c r="I12" s="68"/>
      <c r="J12" s="68"/>
      <c r="K12" s="68"/>
      <c r="L12" s="68"/>
      <c r="M12" s="68"/>
      <c r="N12" s="68"/>
      <c r="O12" s="68"/>
      <c r="P12" s="68"/>
      <c r="Q12" s="68"/>
      <c r="R12" s="68"/>
    </row>
    <row r="13" spans="1:18" ht="15.75" customHeight="1" x14ac:dyDescent="0.25">
      <c r="A13" s="90"/>
      <c r="B13" s="90"/>
      <c r="C13" s="70" t="s">
        <v>177</v>
      </c>
      <c r="D13" s="68"/>
      <c r="E13" s="68"/>
      <c r="F13" s="68"/>
      <c r="G13" s="68"/>
      <c r="H13" s="68"/>
      <c r="I13" s="68"/>
      <c r="J13" s="68"/>
      <c r="K13" s="68"/>
      <c r="L13" s="68"/>
      <c r="M13" s="68"/>
      <c r="N13" s="68"/>
      <c r="O13" s="68"/>
      <c r="P13" s="68"/>
      <c r="Q13" s="68"/>
      <c r="R13" s="68"/>
    </row>
    <row r="14" spans="1:18" ht="15.75" customHeight="1" x14ac:dyDescent="0.25">
      <c r="A14" s="90"/>
      <c r="B14" s="90"/>
      <c r="C14" s="70" t="s">
        <v>178</v>
      </c>
      <c r="D14" s="68"/>
      <c r="E14" s="68"/>
      <c r="F14" s="68"/>
      <c r="G14" s="68"/>
      <c r="H14" s="68"/>
      <c r="I14" s="68"/>
      <c r="J14" s="68"/>
      <c r="K14" s="68"/>
      <c r="L14" s="68"/>
      <c r="M14" s="68"/>
      <c r="N14" s="68"/>
      <c r="O14" s="68"/>
      <c r="P14" s="68"/>
      <c r="Q14" s="68"/>
      <c r="R14" s="68"/>
    </row>
    <row r="15" spans="1:18" ht="15.75" customHeight="1" x14ac:dyDescent="0.25">
      <c r="A15" s="89"/>
      <c r="B15" s="89"/>
      <c r="C15" s="70" t="s">
        <v>179</v>
      </c>
      <c r="D15" s="68"/>
      <c r="E15" s="68"/>
      <c r="F15" s="68"/>
      <c r="G15" s="68"/>
      <c r="H15" s="68"/>
      <c r="I15" s="68"/>
      <c r="J15" s="68"/>
      <c r="K15" s="68"/>
      <c r="L15" s="68"/>
      <c r="M15" s="68"/>
      <c r="N15" s="68"/>
      <c r="O15" s="68"/>
      <c r="P15" s="68"/>
      <c r="Q15" s="68"/>
      <c r="R15" s="68"/>
    </row>
    <row r="16" spans="1:18" ht="15.75" customHeight="1" x14ac:dyDescent="0.25">
      <c r="A16" s="111">
        <v>3</v>
      </c>
      <c r="B16" s="112" t="s">
        <v>180</v>
      </c>
      <c r="C16" s="71" t="s">
        <v>181</v>
      </c>
      <c r="D16" s="72"/>
      <c r="E16" s="72"/>
      <c r="F16" s="72"/>
      <c r="G16" s="72"/>
      <c r="H16" s="72"/>
      <c r="I16" s="72"/>
      <c r="J16" s="72"/>
      <c r="K16" s="72"/>
      <c r="L16" s="72"/>
      <c r="M16" s="72"/>
      <c r="N16" s="72"/>
      <c r="O16" s="72"/>
      <c r="P16" s="72"/>
      <c r="Q16" s="72"/>
      <c r="R16" s="72"/>
    </row>
    <row r="17" spans="1:18" ht="15.75" customHeight="1" x14ac:dyDescent="0.25">
      <c r="A17" s="90"/>
      <c r="B17" s="90"/>
      <c r="C17" s="71" t="s">
        <v>182</v>
      </c>
      <c r="D17" s="72"/>
      <c r="E17" s="72"/>
      <c r="F17" s="72"/>
      <c r="G17" s="72"/>
      <c r="H17" s="72"/>
      <c r="I17" s="72"/>
      <c r="J17" s="72"/>
      <c r="K17" s="72"/>
      <c r="L17" s="72"/>
      <c r="M17" s="72"/>
      <c r="N17" s="72"/>
      <c r="O17" s="72"/>
      <c r="P17" s="72"/>
      <c r="Q17" s="72"/>
      <c r="R17" s="72"/>
    </row>
    <row r="18" spans="1:18" ht="15.75" customHeight="1" x14ac:dyDescent="0.25">
      <c r="A18" s="90"/>
      <c r="B18" s="90"/>
      <c r="C18" s="71" t="s">
        <v>183</v>
      </c>
      <c r="D18" s="72"/>
      <c r="E18" s="72"/>
      <c r="F18" s="72"/>
      <c r="G18" s="72"/>
      <c r="H18" s="72"/>
      <c r="I18" s="72"/>
      <c r="J18" s="72"/>
      <c r="K18" s="72"/>
      <c r="L18" s="72"/>
      <c r="M18" s="72"/>
      <c r="N18" s="72"/>
      <c r="O18" s="72"/>
      <c r="P18" s="72"/>
      <c r="Q18" s="72"/>
      <c r="R18" s="72"/>
    </row>
    <row r="19" spans="1:18" ht="15.75" customHeight="1" x14ac:dyDescent="0.25">
      <c r="A19" s="89"/>
      <c r="B19" s="89"/>
      <c r="C19" s="71" t="s">
        <v>184</v>
      </c>
      <c r="D19" s="72"/>
      <c r="E19" s="72"/>
      <c r="F19" s="72"/>
      <c r="G19" s="72"/>
      <c r="H19" s="72"/>
      <c r="I19" s="72"/>
      <c r="J19" s="72"/>
      <c r="K19" s="72"/>
      <c r="L19" s="72"/>
      <c r="M19" s="72"/>
      <c r="N19" s="72"/>
      <c r="O19" s="72"/>
      <c r="P19" s="72"/>
      <c r="Q19" s="72"/>
      <c r="R19" s="72"/>
    </row>
    <row r="20" spans="1:18" ht="15.75" customHeight="1" x14ac:dyDescent="0.25">
      <c r="A20" s="73">
        <v>4</v>
      </c>
      <c r="B20" s="74" t="s">
        <v>185</v>
      </c>
      <c r="C20" s="75" t="s">
        <v>186</v>
      </c>
      <c r="D20" s="76"/>
      <c r="E20" s="76"/>
      <c r="F20" s="76"/>
      <c r="G20" s="76"/>
      <c r="H20" s="76"/>
      <c r="I20" s="76"/>
      <c r="J20" s="76"/>
      <c r="K20" s="76"/>
      <c r="L20" s="76"/>
      <c r="M20" s="76"/>
      <c r="N20" s="76"/>
      <c r="O20" s="76"/>
      <c r="P20" s="76"/>
      <c r="Q20" s="76"/>
      <c r="R20" s="76"/>
    </row>
    <row r="21" spans="1:18" ht="15.75" customHeight="1" x14ac:dyDescent="0.25">
      <c r="A21" s="103">
        <v>5</v>
      </c>
      <c r="B21" s="113" t="s">
        <v>187</v>
      </c>
      <c r="C21" s="77" t="s">
        <v>188</v>
      </c>
      <c r="D21" s="78"/>
      <c r="E21" s="78"/>
      <c r="F21" s="78"/>
      <c r="G21" s="78"/>
      <c r="H21" s="78"/>
      <c r="I21" s="78"/>
      <c r="J21" s="78"/>
      <c r="K21" s="78"/>
      <c r="L21" s="78"/>
      <c r="M21" s="78"/>
      <c r="N21" s="78"/>
      <c r="O21" s="78"/>
      <c r="P21" s="78"/>
      <c r="Q21" s="78"/>
      <c r="R21" s="78"/>
    </row>
    <row r="22" spans="1:18" ht="15.75" customHeight="1" x14ac:dyDescent="0.25">
      <c r="A22" s="90"/>
      <c r="B22" s="90"/>
      <c r="C22" s="79" t="s">
        <v>189</v>
      </c>
      <c r="D22" s="78"/>
      <c r="E22" s="78"/>
      <c r="F22" s="78"/>
      <c r="G22" s="78"/>
      <c r="H22" s="78"/>
      <c r="I22" s="78"/>
      <c r="J22" s="78"/>
      <c r="K22" s="78"/>
      <c r="L22" s="78"/>
      <c r="M22" s="78"/>
      <c r="N22" s="78"/>
      <c r="O22" s="78"/>
      <c r="P22" s="78"/>
      <c r="Q22" s="78"/>
      <c r="R22" s="78"/>
    </row>
    <row r="23" spans="1:18" ht="15.75" customHeight="1" x14ac:dyDescent="0.25">
      <c r="A23" s="89"/>
      <c r="B23" s="89"/>
      <c r="C23" s="79" t="s">
        <v>190</v>
      </c>
      <c r="D23" s="78"/>
      <c r="E23" s="78"/>
      <c r="F23" s="78"/>
      <c r="G23" s="78"/>
      <c r="H23" s="78"/>
      <c r="I23" s="78"/>
      <c r="J23" s="78"/>
      <c r="K23" s="78"/>
      <c r="L23" s="78"/>
      <c r="M23" s="78"/>
      <c r="N23" s="78"/>
      <c r="O23" s="78"/>
      <c r="P23" s="78"/>
      <c r="Q23" s="78"/>
      <c r="R23" s="78"/>
    </row>
    <row r="24" spans="1:18" ht="15.75" customHeight="1" x14ac:dyDescent="0.25">
      <c r="A24" s="104">
        <v>6</v>
      </c>
      <c r="B24" s="114" t="s">
        <v>191</v>
      </c>
      <c r="C24" s="80" t="s">
        <v>192</v>
      </c>
      <c r="D24" s="81"/>
      <c r="E24" s="81"/>
      <c r="F24" s="81"/>
      <c r="G24" s="81"/>
      <c r="H24" s="81"/>
      <c r="I24" s="81"/>
      <c r="J24" s="81"/>
      <c r="K24" s="81"/>
      <c r="L24" s="81"/>
      <c r="M24" s="81"/>
      <c r="N24" s="81"/>
      <c r="O24" s="81"/>
      <c r="P24" s="81"/>
      <c r="Q24" s="81"/>
      <c r="R24" s="81"/>
    </row>
    <row r="25" spans="1:18" ht="15.75" customHeight="1" x14ac:dyDescent="0.25">
      <c r="A25" s="89"/>
      <c r="B25" s="89"/>
      <c r="C25" s="82" t="s">
        <v>193</v>
      </c>
      <c r="D25" s="81"/>
      <c r="E25" s="81"/>
      <c r="F25" s="81"/>
      <c r="G25" s="81"/>
      <c r="H25" s="81"/>
      <c r="I25" s="81"/>
      <c r="J25" s="81"/>
      <c r="K25" s="81"/>
      <c r="L25" s="81"/>
      <c r="M25" s="81"/>
      <c r="N25" s="81"/>
      <c r="O25" s="81"/>
      <c r="P25" s="81"/>
      <c r="Q25" s="81"/>
      <c r="R25" s="81"/>
    </row>
  </sheetData>
  <mergeCells count="10">
    <mergeCell ref="A21:A23"/>
    <mergeCell ref="A24:A25"/>
    <mergeCell ref="A3:A8"/>
    <mergeCell ref="B3:B8"/>
    <mergeCell ref="A9:A15"/>
    <mergeCell ref="B9:B15"/>
    <mergeCell ref="A16:A19"/>
    <mergeCell ref="B16:B19"/>
    <mergeCell ref="B21:B23"/>
    <mergeCell ref="B24:B25"/>
  </mergeCell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20"/>
  <sheetViews>
    <sheetView showGridLines="0" workbookViewId="0">
      <pane ySplit="1" topLeftCell="A2" activePane="bottomLeft" state="frozen"/>
      <selection pane="bottomLeft" activeCell="B3" sqref="B3"/>
    </sheetView>
  </sheetViews>
  <sheetFormatPr defaultColWidth="14.44140625" defaultRowHeight="15.75" customHeight="1" x14ac:dyDescent="0.25"/>
  <cols>
    <col min="1" max="1" width="15.6640625" customWidth="1"/>
    <col min="2" max="2" width="17.6640625" customWidth="1"/>
    <col min="3" max="3" width="12.88671875" customWidth="1"/>
    <col min="4" max="4" width="40.44140625" customWidth="1"/>
    <col min="5" max="5" width="36.88671875" customWidth="1"/>
    <col min="6" max="8" width="11.109375" customWidth="1"/>
    <col min="9" max="9" width="22.33203125" customWidth="1"/>
    <col min="10" max="10" width="12.109375" customWidth="1"/>
    <col min="11" max="11" width="10.88671875" customWidth="1"/>
    <col min="12" max="12" width="49.33203125" customWidth="1"/>
    <col min="13" max="27" width="14.44140625" hidden="1"/>
  </cols>
  <sheetData>
    <row r="1" spans="1:27" ht="15.75" customHeight="1" x14ac:dyDescent="0.25">
      <c r="A1" s="16" t="s">
        <v>30</v>
      </c>
      <c r="B1" s="16" t="s">
        <v>31</v>
      </c>
      <c r="C1" s="16" t="s">
        <v>32</v>
      </c>
      <c r="D1" s="16" t="s">
        <v>33</v>
      </c>
      <c r="E1" s="17" t="s">
        <v>34</v>
      </c>
      <c r="F1" s="16" t="s">
        <v>35</v>
      </c>
      <c r="G1" s="18" t="s">
        <v>36</v>
      </c>
      <c r="H1" s="16" t="s">
        <v>37</v>
      </c>
      <c r="I1" s="19" t="s">
        <v>38</v>
      </c>
      <c r="J1" s="16" t="s">
        <v>39</v>
      </c>
      <c r="K1" s="20" t="s">
        <v>40</v>
      </c>
      <c r="L1" s="19" t="s">
        <v>41</v>
      </c>
      <c r="M1" s="21"/>
      <c r="N1" s="21"/>
      <c r="O1" s="21"/>
      <c r="P1" s="21"/>
      <c r="Q1" s="21"/>
      <c r="R1" s="21"/>
      <c r="S1" s="21"/>
      <c r="T1" s="21"/>
      <c r="U1" s="21"/>
      <c r="V1" s="21"/>
      <c r="W1" s="21"/>
      <c r="X1" s="21"/>
      <c r="Y1" s="21"/>
      <c r="Z1" s="21"/>
      <c r="AA1" s="21"/>
    </row>
    <row r="2" spans="1:27" ht="15.75" customHeight="1" x14ac:dyDescent="0.25">
      <c r="A2" s="53"/>
      <c r="B2" s="53"/>
      <c r="C2" s="35"/>
      <c r="D2" s="35"/>
      <c r="E2" s="35"/>
      <c r="F2" s="35"/>
      <c r="G2" s="36"/>
      <c r="H2" s="27" t="str">
        <f>IFERROR(VLOOKUP(F2*G2,Criteria!$A$24:$B$37,2,FALSE),"")</f>
        <v/>
      </c>
      <c r="I2" s="35"/>
      <c r="J2" s="35"/>
      <c r="K2" s="37"/>
      <c r="L2" s="38"/>
      <c r="M2" s="39"/>
      <c r="N2" s="39"/>
      <c r="O2" s="39"/>
      <c r="P2" s="39"/>
      <c r="Q2" s="39"/>
      <c r="R2" s="39"/>
      <c r="S2" s="39"/>
      <c r="T2" s="39"/>
      <c r="U2" s="39"/>
      <c r="V2" s="39"/>
      <c r="W2" s="39"/>
      <c r="X2" s="39"/>
      <c r="Y2" s="39"/>
      <c r="Z2" s="39"/>
      <c r="AA2" s="39"/>
    </row>
    <row r="3" spans="1:27" ht="15.75" customHeight="1" x14ac:dyDescent="0.25">
      <c r="A3" s="53"/>
      <c r="B3" s="53"/>
      <c r="C3" s="35"/>
      <c r="D3" s="35"/>
      <c r="E3" s="42"/>
      <c r="F3" s="35"/>
      <c r="G3" s="36"/>
      <c r="H3" s="27" t="str">
        <f>IFERROR(VLOOKUP(F3*G3,Criteria!$A$24:$B$37,2,FALSE),"")</f>
        <v/>
      </c>
      <c r="I3" s="42"/>
      <c r="J3" s="42"/>
      <c r="K3" s="43"/>
      <c r="L3" s="38"/>
      <c r="M3" s="39"/>
      <c r="N3" s="39"/>
      <c r="O3" s="39"/>
      <c r="P3" s="39"/>
      <c r="Q3" s="39"/>
      <c r="R3" s="39"/>
      <c r="S3" s="39"/>
      <c r="T3" s="39"/>
      <c r="U3" s="39"/>
      <c r="V3" s="39"/>
      <c r="W3" s="39"/>
      <c r="X3" s="39"/>
      <c r="Y3" s="39"/>
      <c r="Z3" s="39"/>
      <c r="AA3" s="39"/>
    </row>
    <row r="4" spans="1:27" ht="15.75" customHeight="1" x14ac:dyDescent="0.25">
      <c r="A4" s="53"/>
      <c r="B4" s="53"/>
      <c r="C4" s="35"/>
      <c r="D4" s="35"/>
      <c r="E4" s="35"/>
      <c r="F4" s="35"/>
      <c r="G4" s="36"/>
      <c r="H4" s="27" t="str">
        <f>IFERROR(VLOOKUP(F4*G4,Criteria!$A$24:$B$37,2,FALSE),"")</f>
        <v/>
      </c>
      <c r="I4" s="42"/>
      <c r="J4" s="42"/>
      <c r="K4" s="43"/>
      <c r="L4" s="38"/>
      <c r="M4" s="39"/>
      <c r="N4" s="39"/>
      <c r="O4" s="39"/>
      <c r="P4" s="39"/>
      <c r="Q4" s="39"/>
      <c r="R4" s="39"/>
      <c r="S4" s="39"/>
      <c r="T4" s="39"/>
      <c r="U4" s="39"/>
      <c r="V4" s="39"/>
      <c r="W4" s="39"/>
      <c r="X4" s="39"/>
      <c r="Y4" s="39"/>
      <c r="Z4" s="39"/>
      <c r="AA4" s="39"/>
    </row>
    <row r="5" spans="1:27" ht="15.75" customHeight="1" x14ac:dyDescent="0.25">
      <c r="A5" s="53"/>
      <c r="B5" s="83"/>
      <c r="C5" s="35"/>
      <c r="D5" s="35"/>
      <c r="E5" s="35"/>
      <c r="F5" s="35"/>
      <c r="G5" s="36"/>
      <c r="H5" s="27" t="str">
        <f>IFERROR(VLOOKUP(F5*G5,Criteria!$A$24:$B$37,2,FALSE),"")</f>
        <v/>
      </c>
      <c r="I5" s="35"/>
      <c r="J5" s="35"/>
      <c r="K5" s="43"/>
      <c r="L5" s="38"/>
      <c r="M5" s="39"/>
      <c r="N5" s="39"/>
      <c r="O5" s="39"/>
      <c r="P5" s="39"/>
      <c r="Q5" s="39"/>
      <c r="R5" s="39"/>
      <c r="S5" s="39"/>
      <c r="T5" s="39"/>
      <c r="U5" s="39"/>
      <c r="V5" s="39"/>
      <c r="W5" s="39"/>
      <c r="X5" s="39"/>
      <c r="Y5" s="39"/>
      <c r="Z5" s="39"/>
      <c r="AA5" s="39"/>
    </row>
    <row r="6" spans="1:27" ht="15.75" customHeight="1" x14ac:dyDescent="0.25">
      <c r="A6" s="53"/>
      <c r="B6" s="53"/>
      <c r="C6" s="35"/>
      <c r="D6" s="35"/>
      <c r="E6" s="42"/>
      <c r="F6" s="35"/>
      <c r="G6" s="36"/>
      <c r="H6" s="27" t="str">
        <f>IFERROR(VLOOKUP(F6*G6,Criteria!$A$24:$B$37,2,FALSE),"")</f>
        <v/>
      </c>
      <c r="I6" s="42"/>
      <c r="J6" s="42"/>
      <c r="K6" s="43"/>
      <c r="L6" s="38"/>
      <c r="M6" s="39"/>
      <c r="N6" s="39"/>
      <c r="O6" s="39"/>
      <c r="P6" s="39"/>
      <c r="Q6" s="39"/>
      <c r="R6" s="39"/>
      <c r="S6" s="39"/>
      <c r="T6" s="39"/>
      <c r="U6" s="39"/>
      <c r="V6" s="39"/>
      <c r="W6" s="39"/>
      <c r="X6" s="39"/>
      <c r="Y6" s="39"/>
      <c r="Z6" s="39"/>
      <c r="AA6" s="39"/>
    </row>
    <row r="7" spans="1:27" ht="15.75" customHeight="1" x14ac:dyDescent="0.25">
      <c r="A7" s="53"/>
      <c r="B7" s="53"/>
      <c r="C7" s="35"/>
      <c r="D7" s="35"/>
      <c r="E7" s="35"/>
      <c r="F7" s="35"/>
      <c r="G7" s="36"/>
      <c r="H7" s="27" t="str">
        <f>IFERROR(VLOOKUP(F7*G7,Criteria!$A$24:$B$37,2,FALSE),"")</f>
        <v/>
      </c>
      <c r="I7" s="42"/>
      <c r="J7" s="42"/>
      <c r="K7" s="43"/>
      <c r="L7" s="38"/>
      <c r="M7" s="39"/>
      <c r="N7" s="39"/>
      <c r="O7" s="39"/>
      <c r="P7" s="39"/>
      <c r="Q7" s="39"/>
      <c r="R7" s="39"/>
      <c r="S7" s="39"/>
      <c r="T7" s="39"/>
      <c r="U7" s="39"/>
      <c r="V7" s="39"/>
      <c r="W7" s="39"/>
      <c r="X7" s="39"/>
      <c r="Y7" s="39"/>
      <c r="Z7" s="39"/>
      <c r="AA7" s="39"/>
    </row>
    <row r="8" spans="1:27" ht="15.75" customHeight="1" x14ac:dyDescent="0.25">
      <c r="A8" s="53"/>
      <c r="B8" s="53"/>
      <c r="C8" s="35"/>
      <c r="D8" s="35"/>
      <c r="E8" s="35"/>
      <c r="F8" s="35"/>
      <c r="G8" s="36"/>
      <c r="H8" s="27" t="str">
        <f>IFERROR(VLOOKUP(F8*G8,Criteria!$A$24:$B$37,2,FALSE),"")</f>
        <v/>
      </c>
      <c r="I8" s="35"/>
      <c r="J8" s="42"/>
      <c r="K8" s="43"/>
      <c r="L8" s="38"/>
      <c r="M8" s="39"/>
      <c r="N8" s="39"/>
      <c r="O8" s="39"/>
      <c r="P8" s="39"/>
      <c r="Q8" s="39"/>
      <c r="R8" s="39"/>
      <c r="S8" s="39"/>
      <c r="T8" s="39"/>
      <c r="U8" s="39"/>
      <c r="V8" s="39"/>
      <c r="W8" s="39"/>
      <c r="X8" s="39"/>
      <c r="Y8" s="39"/>
      <c r="Z8" s="39"/>
      <c r="AA8" s="39"/>
    </row>
    <row r="9" spans="1:27" ht="15.75" customHeight="1" x14ac:dyDescent="0.25">
      <c r="A9" s="53"/>
      <c r="B9" s="53"/>
      <c r="C9" s="35"/>
      <c r="D9" s="35"/>
      <c r="E9" s="35"/>
      <c r="F9" s="35"/>
      <c r="G9" s="36"/>
      <c r="H9" s="27" t="str">
        <f>IFERROR(VLOOKUP(F9*G9,Criteria!$A$24:$B$37,2,FALSE),"")</f>
        <v/>
      </c>
      <c r="I9" s="35"/>
      <c r="J9" s="42"/>
      <c r="K9" s="43"/>
      <c r="L9" s="38"/>
      <c r="M9" s="39"/>
      <c r="N9" s="39"/>
      <c r="O9" s="39"/>
      <c r="P9" s="39"/>
      <c r="Q9" s="39"/>
      <c r="R9" s="39"/>
      <c r="S9" s="39"/>
      <c r="T9" s="39"/>
      <c r="U9" s="39"/>
      <c r="V9" s="39"/>
      <c r="W9" s="39"/>
      <c r="X9" s="39"/>
      <c r="Y9" s="39"/>
      <c r="Z9" s="39"/>
      <c r="AA9" s="39"/>
    </row>
    <row r="10" spans="1:27" ht="15.75" customHeight="1" x14ac:dyDescent="0.25">
      <c r="A10" s="53"/>
      <c r="B10" s="53"/>
      <c r="C10" s="35"/>
      <c r="D10" s="35"/>
      <c r="E10" s="35"/>
      <c r="F10" s="35"/>
      <c r="G10" s="36"/>
      <c r="H10" s="27" t="str">
        <f>IFERROR(VLOOKUP(F10*G10,Criteria!$A$24:$B$37,2,FALSE),"")</f>
        <v/>
      </c>
      <c r="I10" s="42"/>
      <c r="J10" s="42"/>
      <c r="K10" s="43"/>
      <c r="L10" s="38"/>
      <c r="M10" s="39"/>
      <c r="N10" s="39"/>
      <c r="O10" s="39"/>
      <c r="P10" s="39"/>
      <c r="Q10" s="39"/>
      <c r="R10" s="39"/>
      <c r="S10" s="39"/>
      <c r="T10" s="39"/>
      <c r="U10" s="39"/>
      <c r="V10" s="39"/>
      <c r="W10" s="39"/>
      <c r="X10" s="39"/>
      <c r="Y10" s="39"/>
      <c r="Z10" s="39"/>
      <c r="AA10" s="39"/>
    </row>
    <row r="11" spans="1:27" ht="15.75" customHeight="1" x14ac:dyDescent="0.25">
      <c r="A11" s="53"/>
      <c r="B11" s="53"/>
      <c r="C11" s="35"/>
      <c r="D11" s="35"/>
      <c r="E11" s="35"/>
      <c r="F11" s="35"/>
      <c r="G11" s="36"/>
      <c r="H11" s="27" t="str">
        <f>IFERROR(VLOOKUP(F11*G11,Criteria!$A$24:$B$37,2,FALSE),"")</f>
        <v/>
      </c>
      <c r="I11" s="42"/>
      <c r="J11" s="42"/>
      <c r="K11" s="43"/>
      <c r="L11" s="38"/>
      <c r="M11" s="39"/>
      <c r="N11" s="39"/>
      <c r="O11" s="39"/>
      <c r="P11" s="39"/>
      <c r="Q11" s="39"/>
      <c r="R11" s="39"/>
      <c r="S11" s="39"/>
      <c r="T11" s="39"/>
      <c r="U11" s="39"/>
      <c r="V11" s="39"/>
      <c r="W11" s="39"/>
      <c r="X11" s="39"/>
      <c r="Y11" s="39"/>
      <c r="Z11" s="39"/>
      <c r="AA11" s="39"/>
    </row>
    <row r="12" spans="1:27" ht="15.75" customHeight="1" x14ac:dyDescent="0.25">
      <c r="A12" s="53"/>
      <c r="B12" s="53"/>
      <c r="C12" s="35"/>
      <c r="D12" s="35"/>
      <c r="E12" s="35"/>
      <c r="F12" s="35"/>
      <c r="G12" s="36"/>
      <c r="H12" s="27" t="str">
        <f>IFERROR(VLOOKUP(F12*G12,Criteria!$A$24:$B$37,2,FALSE),"")</f>
        <v/>
      </c>
      <c r="I12" s="35"/>
      <c r="J12" s="42"/>
      <c r="K12" s="43"/>
      <c r="L12" s="51"/>
      <c r="M12" s="39"/>
      <c r="N12" s="39"/>
      <c r="O12" s="39"/>
      <c r="P12" s="39"/>
      <c r="Q12" s="39"/>
      <c r="R12" s="39"/>
      <c r="S12" s="39"/>
      <c r="T12" s="39"/>
      <c r="U12" s="39"/>
      <c r="V12" s="39"/>
      <c r="W12" s="39"/>
      <c r="X12" s="39"/>
      <c r="Y12" s="39"/>
      <c r="Z12" s="39"/>
      <c r="AA12" s="39"/>
    </row>
    <row r="13" spans="1:27" ht="15.75" customHeight="1" x14ac:dyDescent="0.25">
      <c r="A13" s="53"/>
      <c r="B13" s="53"/>
      <c r="C13" s="35"/>
      <c r="D13" s="35"/>
      <c r="E13" s="35"/>
      <c r="F13" s="35"/>
      <c r="G13" s="36"/>
      <c r="H13" s="27" t="str">
        <f>IFERROR(VLOOKUP(F13*G13,Criteria!$A$24:$B$37,2,FALSE),"")</f>
        <v/>
      </c>
      <c r="I13" s="42"/>
      <c r="J13" s="42"/>
      <c r="K13" s="43"/>
      <c r="L13" s="51"/>
      <c r="M13" s="39"/>
      <c r="N13" s="39"/>
      <c r="O13" s="39"/>
      <c r="P13" s="39"/>
      <c r="Q13" s="39"/>
      <c r="R13" s="39"/>
      <c r="S13" s="39"/>
      <c r="T13" s="39"/>
      <c r="U13" s="39"/>
      <c r="V13" s="39"/>
      <c r="W13" s="39"/>
      <c r="X13" s="39"/>
      <c r="Y13" s="39"/>
      <c r="Z13" s="39"/>
      <c r="AA13" s="39"/>
    </row>
    <row r="14" spans="1:27" ht="15.75" customHeight="1" x14ac:dyDescent="0.25">
      <c r="A14" s="53"/>
      <c r="B14" s="53"/>
      <c r="C14" s="35"/>
      <c r="D14" s="35"/>
      <c r="E14" s="35"/>
      <c r="F14" s="35"/>
      <c r="G14" s="36"/>
      <c r="H14" s="27" t="str">
        <f>IFERROR(VLOOKUP(F14*G14,Criteria!$A$24:$B$37,2,FALSE),"")</f>
        <v/>
      </c>
      <c r="I14" s="35"/>
      <c r="J14" s="35"/>
      <c r="K14" s="43"/>
      <c r="L14" s="38"/>
      <c r="M14" s="39"/>
      <c r="N14" s="39"/>
      <c r="O14" s="39"/>
      <c r="P14" s="39"/>
      <c r="Q14" s="39"/>
      <c r="R14" s="39"/>
      <c r="S14" s="39"/>
      <c r="T14" s="39"/>
      <c r="U14" s="39"/>
      <c r="V14" s="39"/>
      <c r="W14" s="39"/>
      <c r="X14" s="39"/>
      <c r="Y14" s="39"/>
      <c r="Z14" s="39"/>
      <c r="AA14" s="39"/>
    </row>
    <row r="15" spans="1:27" ht="15.75" customHeight="1" x14ac:dyDescent="0.25">
      <c r="A15" s="53"/>
      <c r="B15" s="53"/>
      <c r="C15" s="35"/>
      <c r="D15" s="35"/>
      <c r="E15" s="35"/>
      <c r="F15" s="35"/>
      <c r="G15" s="36"/>
      <c r="H15" s="27" t="str">
        <f>IFERROR(VLOOKUP(F15*G15,Criteria!$A$24:$B$37,2,FALSE),"")</f>
        <v/>
      </c>
      <c r="I15" s="42"/>
      <c r="J15" s="42"/>
      <c r="K15" s="43"/>
      <c r="L15" s="51"/>
      <c r="M15" s="39"/>
      <c r="N15" s="39"/>
      <c r="O15" s="39"/>
      <c r="P15" s="39"/>
      <c r="Q15" s="39"/>
      <c r="R15" s="39"/>
      <c r="S15" s="39"/>
      <c r="T15" s="39"/>
      <c r="U15" s="39"/>
      <c r="V15" s="39"/>
      <c r="W15" s="39"/>
      <c r="X15" s="39"/>
      <c r="Y15" s="39"/>
      <c r="Z15" s="39"/>
      <c r="AA15" s="39"/>
    </row>
    <row r="16" spans="1:27" ht="15.75" customHeight="1" x14ac:dyDescent="0.25">
      <c r="A16" s="53"/>
      <c r="B16" s="53"/>
      <c r="C16" s="35"/>
      <c r="D16" s="35"/>
      <c r="E16" s="35"/>
      <c r="F16" s="35"/>
      <c r="G16" s="36"/>
      <c r="H16" s="27" t="str">
        <f>IFERROR(VLOOKUP(F16*G16,Criteria!$A$24:$B$37,2,FALSE),"")</f>
        <v/>
      </c>
      <c r="I16" s="42"/>
      <c r="J16" s="42"/>
      <c r="K16" s="43"/>
      <c r="L16" s="38"/>
      <c r="M16" s="39"/>
      <c r="N16" s="39"/>
      <c r="O16" s="39"/>
      <c r="P16" s="39"/>
      <c r="Q16" s="39"/>
      <c r="R16" s="39"/>
      <c r="S16" s="39"/>
      <c r="T16" s="39"/>
      <c r="U16" s="39"/>
      <c r="V16" s="39"/>
      <c r="W16" s="39"/>
      <c r="X16" s="39"/>
      <c r="Y16" s="39"/>
      <c r="Z16" s="39"/>
      <c r="AA16" s="39"/>
    </row>
    <row r="17" spans="1:27" ht="15.75" customHeight="1" x14ac:dyDescent="0.25">
      <c r="A17" s="53"/>
      <c r="B17" s="53"/>
      <c r="C17" s="35"/>
      <c r="D17" s="35"/>
      <c r="E17" s="35"/>
      <c r="F17" s="35"/>
      <c r="G17" s="36"/>
      <c r="H17" s="27" t="str">
        <f>IFERROR(VLOOKUP(F17*G17,Criteria!$A$24:$B$37,2,FALSE),"")</f>
        <v/>
      </c>
      <c r="I17" s="35"/>
      <c r="J17" s="42"/>
      <c r="K17" s="43"/>
      <c r="L17" s="52"/>
      <c r="M17" s="39"/>
      <c r="N17" s="39"/>
      <c r="O17" s="39"/>
      <c r="P17" s="39"/>
      <c r="Q17" s="39"/>
      <c r="R17" s="39"/>
      <c r="S17" s="39"/>
      <c r="T17" s="39"/>
      <c r="U17" s="39"/>
      <c r="V17" s="39"/>
      <c r="W17" s="39"/>
      <c r="X17" s="39"/>
      <c r="Y17" s="39"/>
      <c r="Z17" s="39"/>
      <c r="AA17" s="39"/>
    </row>
    <row r="18" spans="1:27" ht="15.75" customHeight="1" x14ac:dyDescent="0.25">
      <c r="A18" s="53"/>
      <c r="B18" s="53"/>
      <c r="C18" s="35"/>
      <c r="D18" s="35"/>
      <c r="E18" s="35"/>
      <c r="F18" s="35"/>
      <c r="G18" s="36"/>
      <c r="H18" s="27" t="str">
        <f>IFERROR(VLOOKUP(F18*G18,Criteria!$A$24:$B$37,2,FALSE),"")</f>
        <v/>
      </c>
      <c r="I18" s="35"/>
      <c r="J18" s="42"/>
      <c r="K18" s="43"/>
      <c r="L18" s="52"/>
      <c r="M18" s="39"/>
      <c r="N18" s="39"/>
      <c r="O18" s="39"/>
      <c r="P18" s="39"/>
      <c r="Q18" s="39"/>
      <c r="R18" s="39"/>
      <c r="S18" s="39"/>
      <c r="T18" s="39"/>
      <c r="U18" s="39"/>
      <c r="V18" s="39"/>
      <c r="W18" s="39"/>
      <c r="X18" s="39"/>
      <c r="Y18" s="39"/>
      <c r="Z18" s="39"/>
      <c r="AA18" s="39"/>
    </row>
    <row r="19" spans="1:27" ht="15.75" customHeight="1" x14ac:dyDescent="0.25">
      <c r="A19" s="53"/>
      <c r="B19" s="53"/>
      <c r="C19" s="35"/>
      <c r="D19" s="35"/>
      <c r="E19" s="35"/>
      <c r="F19" s="35"/>
      <c r="G19" s="36"/>
      <c r="H19" s="27" t="str">
        <f>IFERROR(VLOOKUP(F19*G19,Criteria!$A$24:$B$37,2,FALSE),"")</f>
        <v/>
      </c>
      <c r="I19" s="35"/>
      <c r="J19" s="42"/>
      <c r="K19" s="43"/>
      <c r="L19" s="52"/>
      <c r="M19" s="39"/>
      <c r="N19" s="39"/>
      <c r="O19" s="39"/>
      <c r="P19" s="39"/>
      <c r="Q19" s="39"/>
      <c r="R19" s="39"/>
      <c r="S19" s="39"/>
      <c r="T19" s="39"/>
      <c r="U19" s="39"/>
      <c r="V19" s="39"/>
      <c r="W19" s="39"/>
      <c r="X19" s="39"/>
      <c r="Y19" s="39"/>
      <c r="Z19" s="39"/>
      <c r="AA19" s="39"/>
    </row>
    <row r="20" spans="1:27" ht="15.75" customHeight="1" x14ac:dyDescent="0.25">
      <c r="A20" s="53"/>
      <c r="B20" s="53"/>
      <c r="C20" s="35"/>
      <c r="D20" s="35"/>
      <c r="E20" s="35"/>
      <c r="F20" s="35"/>
      <c r="G20" s="36"/>
      <c r="H20" s="27" t="str">
        <f>IFERROR(VLOOKUP(F20*G20,Criteria!$A$24:$B$37,2,FALSE),"")</f>
        <v/>
      </c>
      <c r="I20" s="35"/>
      <c r="J20" s="42"/>
      <c r="K20" s="43"/>
      <c r="L20" s="52"/>
      <c r="M20" s="39"/>
      <c r="N20" s="39"/>
      <c r="O20" s="39"/>
      <c r="P20" s="39"/>
      <c r="Q20" s="39"/>
      <c r="R20" s="39"/>
      <c r="S20" s="39"/>
      <c r="T20" s="39"/>
      <c r="U20" s="39"/>
      <c r="V20" s="39"/>
      <c r="W20" s="39"/>
      <c r="X20" s="39"/>
      <c r="Y20" s="39"/>
      <c r="Z20" s="39"/>
      <c r="AA20" s="39"/>
    </row>
  </sheetData>
  <conditionalFormatting sqref="H2:H20">
    <cfRule type="containsText" dxfId="3" priority="1" operator="containsText" text="Ignore">
      <formula>NOT(ISERROR(SEARCH(("Ignore"),(H2))))</formula>
    </cfRule>
  </conditionalFormatting>
  <conditionalFormatting sqref="H2:H20">
    <cfRule type="containsText" dxfId="2" priority="2" operator="containsText" text="Consider">
      <formula>NOT(ISERROR(SEARCH(("Consider"),(H2))))</formula>
    </cfRule>
  </conditionalFormatting>
  <conditionalFormatting sqref="H2:H20">
    <cfRule type="containsText" dxfId="1" priority="3" operator="containsText" text="Plan">
      <formula>NOT(ISERROR(SEARCH(("Plan"),(H2))))</formula>
    </cfRule>
  </conditionalFormatting>
  <conditionalFormatting sqref="H2:H20">
    <cfRule type="containsText" dxfId="0" priority="4" operator="containsText" text="Now">
      <formula>NOT(ISERROR(SEARCH(("Now"),(H2))))</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Criteria</vt:lpstr>
      <vt:lpstr>School Swimming Lesson at a LP </vt:lpstr>
      <vt:lpstr>School Swimming Lesson at own S</vt:lpstr>
      <vt:lpstr>Checklist of considerations</vt:lpstr>
      <vt:lpstr>Checklist of actions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Holley</dc:creator>
  <cp:lastModifiedBy>Allison Holley</cp:lastModifiedBy>
  <dcterms:created xsi:type="dcterms:W3CDTF">2020-08-28T13:42:19Z</dcterms:created>
  <dcterms:modified xsi:type="dcterms:W3CDTF">2020-08-28T13:43:10Z</dcterms:modified>
</cp:coreProperties>
</file>