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5" yWindow="330" windowWidth="19815" windowHeight="7365" activeTab="1"/>
  </bookViews>
  <sheets>
    <sheet name="Round 2" sheetId="5" r:id="rId1"/>
    <sheet name="Weekly Selection" sheetId="4" r:id="rId2"/>
    <sheet name="Contact Info" sheetId="3" r:id="rId3"/>
  </sheets>
  <calcPr calcId="125725"/>
</workbook>
</file>

<file path=xl/calcChain.xml><?xml version="1.0" encoding="utf-8"?>
<calcChain xmlns="http://schemas.openxmlformats.org/spreadsheetml/2006/main">
  <c r="D24" i="4"/>
  <c r="P24"/>
  <c r="O24"/>
  <c r="N24"/>
  <c r="M24"/>
  <c r="L24"/>
  <c r="K24"/>
  <c r="J24"/>
  <c r="I24"/>
  <c r="H24"/>
  <c r="G24"/>
  <c r="F24"/>
  <c r="E24"/>
  <c r="C24"/>
  <c r="B24"/>
  <c r="B28" i="5"/>
  <c r="B27"/>
</calcChain>
</file>

<file path=xl/sharedStrings.xml><?xml version="1.0" encoding="utf-8"?>
<sst xmlns="http://schemas.openxmlformats.org/spreadsheetml/2006/main" count="218" uniqueCount="192">
  <si>
    <t>Arsenal</t>
  </si>
  <si>
    <t>Aston Villa</t>
  </si>
  <si>
    <t>Cardiff City</t>
  </si>
  <si>
    <t>Chelsea</t>
  </si>
  <si>
    <t>Crystal Palace</t>
  </si>
  <si>
    <t>Everton</t>
  </si>
  <si>
    <t>Fulham</t>
  </si>
  <si>
    <t>Hull City</t>
  </si>
  <si>
    <t>Southampton</t>
  </si>
  <si>
    <t>Swansea City</t>
  </si>
  <si>
    <t>West Brom</t>
  </si>
  <si>
    <t>West Ham</t>
  </si>
  <si>
    <t>Stoke</t>
  </si>
  <si>
    <t>Norwich</t>
  </si>
  <si>
    <t>Newcastle</t>
  </si>
  <si>
    <t>Man U</t>
  </si>
  <si>
    <t>Man City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</si>
  <si>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</si>
  <si>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</si>
  <si>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</si>
  <si>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</si>
  <si>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</si>
  <si>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</si>
  <si>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</si>
  <si>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</si>
  <si>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</si>
  <si>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</si>
  <si>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</si>
  <si>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</si>
  <si>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</si>
  <si>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</si>
  <si>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</si>
  <si>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First</t>
  </si>
  <si>
    <t>Last</t>
  </si>
  <si>
    <t>Telephone</t>
  </si>
  <si>
    <t>Rob</t>
  </si>
  <si>
    <t>Rodgerson</t>
  </si>
  <si>
    <t>07815 044662</t>
  </si>
  <si>
    <t>Reece</t>
  </si>
  <si>
    <t>Dobie</t>
  </si>
  <si>
    <t>07976 318192</t>
  </si>
  <si>
    <t>Ryan</t>
  </si>
  <si>
    <t>Laws</t>
  </si>
  <si>
    <t>07506 793109</t>
  </si>
  <si>
    <t>Ant</t>
  </si>
  <si>
    <t>Ridley</t>
  </si>
  <si>
    <t>07411 177597</t>
  </si>
  <si>
    <t>Robert</t>
  </si>
  <si>
    <t>Watson</t>
  </si>
  <si>
    <t>07792 047176</t>
  </si>
  <si>
    <t>James</t>
  </si>
  <si>
    <t>Leggett</t>
  </si>
  <si>
    <t>07811 040625</t>
  </si>
  <si>
    <t>Micky</t>
  </si>
  <si>
    <t>Haley</t>
  </si>
  <si>
    <t>07583 889546</t>
  </si>
  <si>
    <t>Michael</t>
  </si>
  <si>
    <t>Carangelo</t>
  </si>
  <si>
    <t>07535 573512</t>
  </si>
  <si>
    <t>Jack</t>
  </si>
  <si>
    <t>Taylor</t>
  </si>
  <si>
    <t>07898 683431</t>
  </si>
  <si>
    <t>Peter</t>
  </si>
  <si>
    <t>Bradley</t>
  </si>
  <si>
    <t>07947 479440</t>
  </si>
  <si>
    <t>Ross</t>
  </si>
  <si>
    <t>Berkeley</t>
  </si>
  <si>
    <t>07557 769520</t>
  </si>
  <si>
    <t>Dean</t>
  </si>
  <si>
    <t>Ellis</t>
  </si>
  <si>
    <t>07557 884253</t>
  </si>
  <si>
    <t>Redmond</t>
  </si>
  <si>
    <t>Cockburn</t>
  </si>
  <si>
    <t>07730 033031</t>
  </si>
  <si>
    <t>Jordan</t>
  </si>
  <si>
    <t>Miller</t>
  </si>
  <si>
    <t>07516 802452</t>
  </si>
  <si>
    <t>McKee</t>
  </si>
  <si>
    <t>07866 025878</t>
  </si>
  <si>
    <t>Sean</t>
  </si>
  <si>
    <t>Smith</t>
  </si>
  <si>
    <t>07738 357282</t>
  </si>
  <si>
    <t>Chris</t>
  </si>
  <si>
    <t>Laidlaw</t>
  </si>
  <si>
    <t>07807 977079</t>
  </si>
  <si>
    <t>Daniel</t>
  </si>
  <si>
    <t>Sneap</t>
  </si>
  <si>
    <t>07969 284549</t>
  </si>
  <si>
    <t>Joe</t>
  </si>
  <si>
    <t>Betts</t>
  </si>
  <si>
    <t>07875 716802</t>
  </si>
  <si>
    <t>Curtis</t>
  </si>
  <si>
    <t>07739 558505</t>
  </si>
  <si>
    <t>Matty</t>
  </si>
  <si>
    <t>Robinson</t>
  </si>
  <si>
    <t>07799 140969</t>
  </si>
  <si>
    <t>Gareth</t>
  </si>
  <si>
    <t>Armstrong</t>
  </si>
  <si>
    <t>07972 034396</t>
  </si>
  <si>
    <t>Sam</t>
  </si>
  <si>
    <t>Thompson</t>
  </si>
  <si>
    <t>07956 654641</t>
  </si>
  <si>
    <t>Reece D</t>
  </si>
  <si>
    <t>Ryan L</t>
  </si>
  <si>
    <t>Ant R</t>
  </si>
  <si>
    <t>Rob W</t>
  </si>
  <si>
    <t>Ryan Mc</t>
  </si>
  <si>
    <t>Sean S</t>
  </si>
  <si>
    <t>Matty R</t>
  </si>
  <si>
    <t>Dan S</t>
  </si>
  <si>
    <t>Total Selection</t>
  </si>
  <si>
    <t>Bainbridge</t>
  </si>
  <si>
    <t>07833 088735</t>
  </si>
  <si>
    <t>Hunter</t>
  </si>
  <si>
    <t>07950 915864</t>
  </si>
  <si>
    <t>Richard</t>
  </si>
  <si>
    <t>Nugent</t>
  </si>
  <si>
    <t>07932 725113</t>
  </si>
  <si>
    <t>Paul W</t>
  </si>
  <si>
    <t>Bob R</t>
  </si>
  <si>
    <t>Jon L</t>
  </si>
  <si>
    <t>Pete B</t>
  </si>
  <si>
    <t>Geoff S</t>
  </si>
  <si>
    <t>Total =</t>
  </si>
  <si>
    <t>Rounds</t>
  </si>
  <si>
    <t>Rich N</t>
  </si>
  <si>
    <t>Dan M</t>
  </si>
  <si>
    <t>Payout:</t>
  </si>
  <si>
    <t>Club Profit:</t>
  </si>
  <si>
    <t>Michelle H</t>
  </si>
  <si>
    <t>Money Paid to Date:</t>
  </si>
  <si>
    <t>Key</t>
  </si>
  <si>
    <t>Still in the round</t>
  </si>
  <si>
    <t>Out of the round</t>
  </si>
  <si>
    <t>Previous Selections</t>
  </si>
  <si>
    <t>Weekly selection over previous weeks</t>
  </si>
  <si>
    <t>Current Selections</t>
  </si>
  <si>
    <t>Jack E</t>
  </si>
  <si>
    <t>Roger</t>
  </si>
  <si>
    <t>Nor De B</t>
  </si>
  <si>
    <t>Norman R</t>
  </si>
  <si>
    <t>K McKenry</t>
  </si>
  <si>
    <t>G Hurst</t>
  </si>
  <si>
    <t>Micky H</t>
  </si>
  <si>
    <t>Tom H</t>
  </si>
  <si>
    <t>Roll Over money:</t>
  </si>
  <si>
    <t>Incorrect Prediction</t>
  </si>
  <si>
    <t>Tom S</t>
  </si>
  <si>
    <t>Ren S</t>
  </si>
  <si>
    <t>Mich C</t>
  </si>
  <si>
    <t>Simon J</t>
  </si>
  <si>
    <t>James L</t>
  </si>
  <si>
    <t>Chris L</t>
  </si>
  <si>
    <t>Liverpool</t>
  </si>
  <si>
    <t>Sunderland</t>
  </si>
  <si>
    <t>Tottenham</t>
  </si>
  <si>
    <t>Paid -</t>
  </si>
  <si>
    <t>Income:</t>
  </si>
  <si>
    <t>Current selections</t>
  </si>
  <si>
    <t>Pete</t>
  </si>
  <si>
    <t>Bobby (mick)</t>
  </si>
  <si>
    <t>Andera W</t>
  </si>
  <si>
    <t>Harriet (AR)</t>
  </si>
  <si>
    <t>Latty</t>
  </si>
  <si>
    <t>Dave H</t>
  </si>
  <si>
    <t>Stu</t>
  </si>
  <si>
    <t>Liam</t>
  </si>
  <si>
    <t>Nic</t>
  </si>
  <si>
    <t>Dave S</t>
  </si>
  <si>
    <t>Simon</t>
  </si>
  <si>
    <t>Yems</t>
  </si>
  <si>
    <t>Dave F</t>
  </si>
  <si>
    <t>Shaddy</t>
  </si>
  <si>
    <t>John  Tague</t>
  </si>
  <si>
    <t>Kerry Jackson</t>
  </si>
  <si>
    <t>Shelley Hobson</t>
  </si>
  <si>
    <t>Kenneth Coates</t>
  </si>
  <si>
    <t>Peter Turner</t>
  </si>
  <si>
    <t>Jeff Carlyon</t>
  </si>
  <si>
    <t>Simon Stevenson</t>
  </si>
  <si>
    <t>Kingsley Straker</t>
  </si>
  <si>
    <t>Dionne G</t>
  </si>
  <si>
    <t>Rob R</t>
  </si>
  <si>
    <t>Peter B</t>
  </si>
  <si>
    <t>JL Dad</t>
  </si>
  <si>
    <t>Micky Dad</t>
  </si>
  <si>
    <t>Mark</t>
  </si>
  <si>
    <t>Ian</t>
  </si>
  <si>
    <t>Richard Alford</t>
  </si>
  <si>
    <t>Dean E</t>
  </si>
  <si>
    <r>
      <rPr>
        <b/>
        <sz val="11"/>
        <color rgb="FF000000"/>
        <rFont val="Calibri"/>
      </rPr>
      <t>Leone</t>
    </r>
  </si>
  <si>
    <t xml:space="preserve">Macca </t>
  </si>
</sst>
</file>

<file path=xl/styles.xml><?xml version="1.0" encoding="utf-8"?>
<styleSheet xmlns="http://schemas.openxmlformats.org/spreadsheetml/2006/main">
  <numFmts count="1">
    <numFmt numFmtId="6" formatCode="&quot;£&quot;#,##0;[Red]\-&quot;£&quot;#,##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rgb="FFFFEA01"/>
      <name val="Calibri"/>
      <family val="2"/>
    </font>
    <font>
      <b/>
      <sz val="11"/>
      <color rgb="FF000000"/>
      <name val="Calibri"/>
    </font>
    <font>
      <b/>
      <sz val="11"/>
      <color rgb="FFFFFF00"/>
      <name val="Calibri"/>
      <family val="2"/>
    </font>
    <font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A751"/>
        <bgColor rgb="FF00A751"/>
      </patternFill>
    </fill>
    <fill>
      <patternFill patternType="solid">
        <fgColor rgb="FF017F01"/>
        <bgColor rgb="FF017F01"/>
      </patternFill>
    </fill>
    <fill>
      <patternFill patternType="solid">
        <fgColor rgb="FF002AF2"/>
        <bgColor rgb="FF002AF2"/>
      </patternFill>
    </fill>
    <fill>
      <patternFill patternType="solid">
        <fgColor theme="0"/>
        <bgColor rgb="FF017F01"/>
      </patternFill>
    </fill>
    <fill>
      <patternFill patternType="solid">
        <fgColor rgb="FFFE0000"/>
        <bgColor rgb="FFFE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E0000"/>
      </patternFill>
    </fill>
    <fill>
      <patternFill patternType="solid">
        <fgColor rgb="FF009900"/>
        <bgColor indexed="64"/>
      </patternFill>
    </fill>
    <fill>
      <patternFill patternType="solid">
        <fgColor rgb="FFFF0000"/>
        <bgColor rgb="FF017F01"/>
      </patternFill>
    </fill>
    <fill>
      <patternFill patternType="solid">
        <fgColor theme="9" tint="-0.249977111117893"/>
        <bgColor rgb="FF017F01"/>
      </patternFill>
    </fill>
    <fill>
      <patternFill patternType="solid">
        <fgColor rgb="FF1E1ECC"/>
        <bgColor rgb="FF017F01"/>
      </patternFill>
    </fill>
    <fill>
      <patternFill patternType="solid">
        <fgColor rgb="FF009900"/>
        <bgColor rgb="FF017F01"/>
      </patternFill>
    </fill>
  </fills>
  <borders count="2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/>
      <right/>
      <top style="thin">
        <color rgb="FF010000"/>
      </top>
      <bottom/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/>
      <right/>
      <top style="thin">
        <color rgb="FF010000"/>
      </top>
      <bottom/>
      <diagonal/>
    </border>
    <border>
      <left/>
      <right/>
      <top style="thin">
        <color rgb="FF010000"/>
      </top>
      <bottom/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/>
      <bottom style="thin">
        <color rgb="FF01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 style="thin">
        <color rgb="FF000000"/>
      </right>
      <top/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0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18">
    <xf numFmtId="0" fontId="0" fillId="0" borderId="0" xfId="0"/>
    <xf numFmtId="0" fontId="1" fillId="4" borderId="0" xfId="0" applyFont="1" applyFill="1"/>
    <xf numFmtId="0" fontId="0" fillId="0" borderId="1" xfId="0" applyBorder="1"/>
    <xf numFmtId="0" fontId="0" fillId="4" borderId="1" xfId="0" applyFill="1" applyBorder="1"/>
    <xf numFmtId="0" fontId="2" fillId="2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1" fillId="4" borderId="1" xfId="0" applyFont="1" applyFill="1" applyBorder="1"/>
    <xf numFmtId="0" fontId="0" fillId="5" borderId="1" xfId="0" applyFill="1" applyBorder="1"/>
    <xf numFmtId="0" fontId="2" fillId="3" borderId="0" xfId="0" applyFont="1" applyFill="1"/>
    <xf numFmtId="0" fontId="3" fillId="0" borderId="0" xfId="0" applyFont="1"/>
    <xf numFmtId="0" fontId="1" fillId="0" borderId="0" xfId="0" applyFont="1"/>
    <xf numFmtId="0" fontId="3" fillId="4" borderId="1" xfId="0" applyFont="1" applyFill="1" applyBorder="1"/>
    <xf numFmtId="0" fontId="0" fillId="0" borderId="0" xfId="0" applyFont="1"/>
    <xf numFmtId="0" fontId="4" fillId="3" borderId="0" xfId="0" applyFont="1" applyFill="1"/>
    <xf numFmtId="0" fontId="4" fillId="4" borderId="1" xfId="0" applyFont="1" applyFill="1" applyBorder="1"/>
    <xf numFmtId="0" fontId="4" fillId="5" borderId="1" xfId="0" applyFont="1" applyFill="1" applyBorder="1"/>
    <xf numFmtId="0" fontId="4" fillId="0" borderId="0" xfId="0" applyFont="1" applyFill="1" applyBorder="1"/>
    <xf numFmtId="0" fontId="4" fillId="0" borderId="0" xfId="0" applyFont="1"/>
    <xf numFmtId="0" fontId="3" fillId="6" borderId="1" xfId="0" applyFont="1" applyFill="1" applyBorder="1"/>
    <xf numFmtId="0" fontId="4" fillId="6" borderId="1" xfId="0" applyFont="1" applyFill="1" applyBorder="1"/>
    <xf numFmtId="0" fontId="4" fillId="0" borderId="1" xfId="0" applyFont="1" applyBorder="1" applyAlignment="1">
      <alignment horizontal="center"/>
    </xf>
    <xf numFmtId="6" fontId="4" fillId="0" borderId="0" xfId="0" applyNumberFormat="1" applyFont="1"/>
    <xf numFmtId="0" fontId="0" fillId="0" borderId="0" xfId="0" applyFill="1"/>
    <xf numFmtId="0" fontId="1" fillId="0" borderId="0" xfId="0" applyFont="1" applyFill="1"/>
    <xf numFmtId="0" fontId="4" fillId="0" borderId="1" xfId="0" applyFont="1" applyBorder="1"/>
    <xf numFmtId="0" fontId="4" fillId="0" borderId="0" xfId="0" applyFont="1" applyFill="1" applyBorder="1" applyAlignment="1">
      <alignment horizontal="center"/>
    </xf>
    <xf numFmtId="0" fontId="4" fillId="7" borderId="1" xfId="0" applyFont="1" applyFill="1" applyBorder="1"/>
    <xf numFmtId="0" fontId="4" fillId="4" borderId="8" xfId="0" applyFont="1" applyFill="1" applyBorder="1"/>
    <xf numFmtId="0" fontId="5" fillId="8" borderId="7" xfId="0" applyFont="1" applyFill="1" applyBorder="1"/>
    <xf numFmtId="0" fontId="5" fillId="8" borderId="12" xfId="0" applyFont="1" applyFill="1" applyBorder="1"/>
    <xf numFmtId="0" fontId="5" fillId="8" borderId="10" xfId="0" applyFont="1" applyFill="1" applyBorder="1"/>
    <xf numFmtId="0" fontId="5" fillId="8" borderId="9" xfId="0" applyFont="1" applyFill="1" applyBorder="1"/>
    <xf numFmtId="0" fontId="5" fillId="8" borderId="1" xfId="0" applyFont="1" applyFill="1" applyBorder="1" applyAlignment="1">
      <alignment horizontal="center"/>
    </xf>
    <xf numFmtId="0" fontId="5" fillId="8" borderId="6" xfId="0" applyFont="1" applyFill="1" applyBorder="1"/>
    <xf numFmtId="0" fontId="5" fillId="8" borderId="11" xfId="0" applyFont="1" applyFill="1" applyBorder="1"/>
    <xf numFmtId="0" fontId="5" fillId="8" borderId="1" xfId="0" applyFont="1" applyFill="1" applyBorder="1"/>
    <xf numFmtId="0" fontId="5" fillId="8" borderId="4" xfId="0" applyFont="1" applyFill="1" applyBorder="1"/>
    <xf numFmtId="0" fontId="5" fillId="9" borderId="1" xfId="0" applyFont="1" applyFill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5" xfId="0" applyFont="1" applyFill="1" applyBorder="1"/>
    <xf numFmtId="0" fontId="7" fillId="5" borderId="1" xfId="0" applyFont="1" applyFill="1" applyBorder="1"/>
    <xf numFmtId="0" fontId="1" fillId="0" borderId="1" xfId="0" applyFont="1" applyFill="1" applyBorder="1"/>
    <xf numFmtId="6" fontId="1" fillId="0" borderId="0" xfId="0" applyNumberFormat="1" applyFont="1"/>
    <xf numFmtId="0" fontId="1" fillId="8" borderId="13" xfId="0" applyFont="1" applyFill="1" applyBorder="1"/>
    <xf numFmtId="0" fontId="1" fillId="8" borderId="14" xfId="0" applyFont="1" applyFill="1" applyBorder="1"/>
    <xf numFmtId="0" fontId="1" fillId="8" borderId="15" xfId="0" applyFont="1" applyFill="1" applyBorder="1"/>
    <xf numFmtId="0" fontId="1" fillId="8" borderId="16" xfId="0" applyFont="1" applyFill="1" applyBorder="1"/>
    <xf numFmtId="0" fontId="1" fillId="8" borderId="17" xfId="0" applyFont="1" applyFill="1" applyBorder="1"/>
    <xf numFmtId="0" fontId="1" fillId="8" borderId="18" xfId="0" applyFont="1" applyFill="1" applyBorder="1"/>
    <xf numFmtId="0" fontId="1" fillId="8" borderId="19" xfId="0" applyFont="1" applyFill="1" applyBorder="1"/>
    <xf numFmtId="0" fontId="1" fillId="8" borderId="21" xfId="0" applyFont="1" applyFill="1" applyBorder="1"/>
    <xf numFmtId="0" fontId="1" fillId="8" borderId="22" xfId="0" applyFont="1" applyFill="1" applyBorder="1"/>
    <xf numFmtId="0" fontId="1" fillId="8" borderId="23" xfId="0" applyFont="1" applyFill="1" applyBorder="1"/>
    <xf numFmtId="0" fontId="1" fillId="8" borderId="24" xfId="0" applyFont="1" applyFill="1" applyBorder="1"/>
    <xf numFmtId="0" fontId="1" fillId="8" borderId="25" xfId="0" applyFont="1" applyFill="1" applyBorder="1"/>
    <xf numFmtId="0" fontId="1" fillId="8" borderId="26" xfId="0" applyFont="1" applyFill="1" applyBorder="1"/>
    <xf numFmtId="0" fontId="1" fillId="8" borderId="27" xfId="0" applyFont="1" applyFill="1" applyBorder="1"/>
    <xf numFmtId="0" fontId="1" fillId="8" borderId="28" xfId="0" applyFont="1" applyFill="1" applyBorder="1"/>
    <xf numFmtId="0" fontId="1" fillId="8" borderId="29" xfId="0" applyFont="1" applyFill="1" applyBorder="1"/>
    <xf numFmtId="0" fontId="1" fillId="8" borderId="31" xfId="0" applyFont="1" applyFill="1" applyBorder="1"/>
    <xf numFmtId="0" fontId="5" fillId="10" borderId="54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1" fillId="11" borderId="53" xfId="0" applyFont="1" applyFill="1" applyBorder="1"/>
    <xf numFmtId="0" fontId="1" fillId="11" borderId="34" xfId="0" applyFont="1" applyFill="1" applyBorder="1"/>
    <xf numFmtId="0" fontId="1" fillId="11" borderId="35" xfId="0" applyFont="1" applyFill="1" applyBorder="1"/>
    <xf numFmtId="0" fontId="1" fillId="11" borderId="36" xfId="0" applyFont="1" applyFill="1" applyBorder="1"/>
    <xf numFmtId="0" fontId="1" fillId="11" borderId="37" xfId="0" applyFont="1" applyFill="1" applyBorder="1"/>
    <xf numFmtId="0" fontId="1" fillId="11" borderId="38" xfId="0" applyFont="1" applyFill="1" applyBorder="1"/>
    <xf numFmtId="0" fontId="1" fillId="11" borderId="39" xfId="0" applyFont="1" applyFill="1" applyBorder="1"/>
    <xf numFmtId="0" fontId="1" fillId="11" borderId="40" xfId="0" applyFont="1" applyFill="1" applyBorder="1"/>
    <xf numFmtId="0" fontId="1" fillId="11" borderId="41" xfId="0" applyFont="1" applyFill="1" applyBorder="1"/>
    <xf numFmtId="0" fontId="1" fillId="11" borderId="42" xfId="0" applyFont="1" applyFill="1" applyBorder="1"/>
    <xf numFmtId="0" fontId="1" fillId="11" borderId="43" xfId="0" applyFont="1" applyFill="1" applyBorder="1"/>
    <xf numFmtId="0" fontId="1" fillId="11" borderId="44" xfId="0" applyFont="1" applyFill="1" applyBorder="1"/>
    <xf numFmtId="0" fontId="1" fillId="11" borderId="45" xfId="0" applyFont="1" applyFill="1" applyBorder="1"/>
    <xf numFmtId="0" fontId="1" fillId="11" borderId="46" xfId="0" applyFont="1" applyFill="1" applyBorder="1"/>
    <xf numFmtId="0" fontId="1" fillId="11" borderId="47" xfId="0" applyFont="1" applyFill="1" applyBorder="1"/>
    <xf numFmtId="0" fontId="8" fillId="11" borderId="48" xfId="0" applyFont="1" applyFill="1" applyBorder="1" applyAlignment="1">
      <alignment horizontal="center"/>
    </xf>
    <xf numFmtId="0" fontId="1" fillId="11" borderId="49" xfId="0" applyFont="1" applyFill="1" applyBorder="1"/>
    <xf numFmtId="0" fontId="1" fillId="11" borderId="50" xfId="0" applyFont="1" applyFill="1" applyBorder="1"/>
    <xf numFmtId="0" fontId="1" fillId="11" borderId="51" xfId="0" applyFont="1" applyFill="1" applyBorder="1"/>
    <xf numFmtId="0" fontId="1" fillId="11" borderId="52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8" fillId="11" borderId="20" xfId="0" applyFont="1" applyFill="1" applyBorder="1" applyAlignment="1">
      <alignment horizontal="center"/>
    </xf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8" fillId="11" borderId="20" xfId="0" applyFont="1" applyFill="1" applyBorder="1" applyAlignment="1">
      <alignment horizontal="center"/>
    </xf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8" fillId="11" borderId="20" xfId="0" applyFont="1" applyFill="1" applyBorder="1" applyAlignment="1">
      <alignment horizontal="center"/>
    </xf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4" fillId="0" borderId="55" xfId="0" applyFont="1" applyBorder="1"/>
    <xf numFmtId="0" fontId="6" fillId="0" borderId="56" xfId="0" applyFont="1" applyFill="1" applyBorder="1"/>
    <xf numFmtId="0" fontId="5" fillId="8" borderId="57" xfId="0" applyFont="1" applyFill="1" applyBorder="1"/>
    <xf numFmtId="0" fontId="5" fillId="8" borderId="59" xfId="0" applyFont="1" applyFill="1" applyBorder="1"/>
    <xf numFmtId="0" fontId="5" fillId="8" borderId="60" xfId="0" applyFont="1" applyFill="1" applyBorder="1"/>
    <xf numFmtId="0" fontId="5" fillId="8" borderId="61" xfId="0" applyFont="1" applyFill="1" applyBorder="1"/>
    <xf numFmtId="0" fontId="5" fillId="8" borderId="62" xfId="0" applyFont="1" applyFill="1" applyBorder="1"/>
    <xf numFmtId="0" fontId="5" fillId="8" borderId="63" xfId="0" applyFont="1" applyFill="1" applyBorder="1"/>
    <xf numFmtId="0" fontId="5" fillId="8" borderId="64" xfId="0" applyFont="1" applyFill="1" applyBorder="1"/>
    <xf numFmtId="0" fontId="5" fillId="8" borderId="65" xfId="0" applyFont="1" applyFill="1" applyBorder="1"/>
    <xf numFmtId="0" fontId="5" fillId="8" borderId="66" xfId="0" applyFont="1" applyFill="1" applyBorder="1"/>
    <xf numFmtId="0" fontId="5" fillId="8" borderId="67" xfId="0" applyFont="1" applyFill="1" applyBorder="1"/>
    <xf numFmtId="0" fontId="5" fillId="8" borderId="68" xfId="0" applyFont="1" applyFill="1" applyBorder="1"/>
    <xf numFmtId="0" fontId="5" fillId="8" borderId="69" xfId="0" applyFont="1" applyFill="1" applyBorder="1"/>
    <xf numFmtId="0" fontId="5" fillId="8" borderId="70" xfId="0" applyFont="1" applyFill="1" applyBorder="1"/>
    <xf numFmtId="0" fontId="5" fillId="8" borderId="71" xfId="0" applyFont="1" applyFill="1" applyBorder="1"/>
    <xf numFmtId="0" fontId="5" fillId="8" borderId="72" xfId="0" applyFont="1" applyFill="1" applyBorder="1"/>
    <xf numFmtId="0" fontId="5" fillId="8" borderId="73" xfId="0" applyFont="1" applyFill="1" applyBorder="1"/>
    <xf numFmtId="0" fontId="5" fillId="8" borderId="74" xfId="0" applyFont="1" applyFill="1" applyBorder="1"/>
    <xf numFmtId="0" fontId="5" fillId="8" borderId="75" xfId="0" applyFont="1" applyFill="1" applyBorder="1"/>
    <xf numFmtId="0" fontId="5" fillId="8" borderId="76" xfId="0" applyFont="1" applyFill="1" applyBorder="1"/>
    <xf numFmtId="0" fontId="5" fillId="8" borderId="77" xfId="0" applyFont="1" applyFill="1" applyBorder="1"/>
    <xf numFmtId="0" fontId="5" fillId="8" borderId="78" xfId="0" applyFont="1" applyFill="1" applyBorder="1"/>
    <xf numFmtId="0" fontId="5" fillId="8" borderId="79" xfId="0" applyFont="1" applyFill="1" applyBorder="1"/>
    <xf numFmtId="0" fontId="5" fillId="8" borderId="80" xfId="0" applyFont="1" applyFill="1" applyBorder="1"/>
    <xf numFmtId="0" fontId="5" fillId="8" borderId="81" xfId="0" applyFont="1" applyFill="1" applyBorder="1"/>
    <xf numFmtId="0" fontId="5" fillId="8" borderId="82" xfId="0" applyFont="1" applyFill="1" applyBorder="1"/>
    <xf numFmtId="0" fontId="5" fillId="8" borderId="83" xfId="0" applyFont="1" applyFill="1" applyBorder="1"/>
    <xf numFmtId="0" fontId="5" fillId="8" borderId="84" xfId="0" applyFont="1" applyFill="1" applyBorder="1"/>
    <xf numFmtId="0" fontId="5" fillId="8" borderId="85" xfId="0" applyFont="1" applyFill="1" applyBorder="1"/>
    <xf numFmtId="0" fontId="5" fillId="8" borderId="86" xfId="0" applyFont="1" applyFill="1" applyBorder="1"/>
    <xf numFmtId="0" fontId="5" fillId="8" borderId="87" xfId="0" applyFont="1" applyFill="1" applyBorder="1"/>
    <xf numFmtId="0" fontId="5" fillId="8" borderId="88" xfId="0" applyFont="1" applyFill="1" applyBorder="1"/>
    <xf numFmtId="0" fontId="5" fillId="8" borderId="89" xfId="0" applyFont="1" applyFill="1" applyBorder="1"/>
    <xf numFmtId="0" fontId="5" fillId="8" borderId="90" xfId="0" applyFont="1" applyFill="1" applyBorder="1"/>
    <xf numFmtId="0" fontId="5" fillId="8" borderId="91" xfId="0" applyFont="1" applyFill="1" applyBorder="1"/>
    <xf numFmtId="0" fontId="5" fillId="8" borderId="93" xfId="0" applyFont="1" applyFill="1" applyBorder="1"/>
    <xf numFmtId="0" fontId="5" fillId="8" borderId="94" xfId="0" applyFont="1" applyFill="1" applyBorder="1"/>
    <xf numFmtId="0" fontId="5" fillId="8" borderId="95" xfId="0" applyFont="1" applyFill="1" applyBorder="1"/>
    <xf numFmtId="0" fontId="5" fillId="8" borderId="96" xfId="0" applyFont="1" applyFill="1" applyBorder="1"/>
    <xf numFmtId="0" fontId="5" fillId="8" borderId="97" xfId="0" applyFont="1" applyFill="1" applyBorder="1"/>
    <xf numFmtId="0" fontId="5" fillId="8" borderId="98" xfId="0" applyFont="1" applyFill="1" applyBorder="1"/>
    <xf numFmtId="0" fontId="5" fillId="8" borderId="99" xfId="0" applyFont="1" applyFill="1" applyBorder="1"/>
    <xf numFmtId="0" fontId="5" fillId="8" borderId="100" xfId="0" applyFont="1" applyFill="1" applyBorder="1"/>
    <xf numFmtId="0" fontId="5" fillId="8" borderId="101" xfId="0" applyFont="1" applyFill="1" applyBorder="1"/>
    <xf numFmtId="0" fontId="5" fillId="8" borderId="102" xfId="0" applyFont="1" applyFill="1" applyBorder="1"/>
    <xf numFmtId="0" fontId="5" fillId="8" borderId="103" xfId="0" applyFont="1" applyFill="1" applyBorder="1"/>
    <xf numFmtId="0" fontId="5" fillId="8" borderId="104" xfId="0" applyFont="1" applyFill="1" applyBorder="1"/>
    <xf numFmtId="0" fontId="5" fillId="8" borderId="106" xfId="0" applyFont="1" applyFill="1" applyBorder="1"/>
    <xf numFmtId="0" fontId="5" fillId="8" borderId="107" xfId="0" applyFont="1" applyFill="1" applyBorder="1"/>
    <xf numFmtId="0" fontId="5" fillId="8" borderId="108" xfId="0" applyFont="1" applyFill="1" applyBorder="1"/>
    <xf numFmtId="0" fontId="5" fillId="8" borderId="109" xfId="0" applyFont="1" applyFill="1" applyBorder="1"/>
    <xf numFmtId="0" fontId="5" fillId="8" borderId="110" xfId="0" applyFont="1" applyFill="1" applyBorder="1"/>
    <xf numFmtId="0" fontId="5" fillId="8" borderId="111" xfId="0" applyFont="1" applyFill="1" applyBorder="1"/>
    <xf numFmtId="0" fontId="5" fillId="8" borderId="112" xfId="0" applyFont="1" applyFill="1" applyBorder="1"/>
    <xf numFmtId="0" fontId="5" fillId="8" borderId="113" xfId="0" applyFont="1" applyFill="1" applyBorder="1"/>
    <xf numFmtId="0" fontId="5" fillId="8" borderId="114" xfId="0" applyFont="1" applyFill="1" applyBorder="1"/>
    <xf numFmtId="0" fontId="5" fillId="8" borderId="115" xfId="0" applyFont="1" applyFill="1" applyBorder="1"/>
    <xf numFmtId="0" fontId="5" fillId="8" borderId="116" xfId="0" applyFont="1" applyFill="1" applyBorder="1"/>
    <xf numFmtId="0" fontId="5" fillId="8" borderId="117" xfId="0" applyFont="1" applyFill="1" applyBorder="1"/>
    <xf numFmtId="0" fontId="5" fillId="8" borderId="118" xfId="0" applyFont="1" applyFill="1" applyBorder="1"/>
    <xf numFmtId="0" fontId="5" fillId="8" borderId="119" xfId="0" applyFont="1" applyFill="1" applyBorder="1"/>
    <xf numFmtId="0" fontId="5" fillId="8" borderId="120" xfId="0" applyFont="1" applyFill="1" applyBorder="1"/>
    <xf numFmtId="0" fontId="5" fillId="8" borderId="121" xfId="0" applyFont="1" applyFill="1" applyBorder="1"/>
    <xf numFmtId="0" fontId="5" fillId="8" borderId="122" xfId="0" applyFont="1" applyFill="1" applyBorder="1"/>
    <xf numFmtId="0" fontId="5" fillId="8" borderId="123" xfId="0" applyFont="1" applyFill="1" applyBorder="1"/>
    <xf numFmtId="0" fontId="5" fillId="8" borderId="124" xfId="0" applyFont="1" applyFill="1" applyBorder="1"/>
    <xf numFmtId="0" fontId="5" fillId="8" borderId="125" xfId="0" applyFont="1" applyFill="1" applyBorder="1"/>
    <xf numFmtId="0" fontId="0" fillId="0" borderId="126" xfId="0" applyBorder="1"/>
    <xf numFmtId="0" fontId="5" fillId="8" borderId="127" xfId="0" applyFont="1" applyFill="1" applyBorder="1"/>
    <xf numFmtId="0" fontId="0" fillId="0" borderId="128" xfId="0" applyBorder="1"/>
    <xf numFmtId="0" fontId="6" fillId="0" borderId="129" xfId="0" applyFont="1" applyFill="1" applyBorder="1"/>
    <xf numFmtId="0" fontId="4" fillId="0" borderId="130" xfId="0" applyFont="1" applyBorder="1"/>
    <xf numFmtId="0" fontId="5" fillId="8" borderId="133" xfId="0" applyFont="1" applyFill="1" applyBorder="1"/>
    <xf numFmtId="0" fontId="5" fillId="8" borderId="134" xfId="0" applyFont="1" applyFill="1" applyBorder="1"/>
    <xf numFmtId="0" fontId="5" fillId="8" borderId="135" xfId="0" applyFont="1" applyFill="1" applyBorder="1"/>
    <xf numFmtId="0" fontId="5" fillId="8" borderId="136" xfId="0" applyFont="1" applyFill="1" applyBorder="1"/>
    <xf numFmtId="0" fontId="5" fillId="8" borderId="137" xfId="0" applyFont="1" applyFill="1" applyBorder="1"/>
    <xf numFmtId="0" fontId="5" fillId="8" borderId="138" xfId="0" applyFont="1" applyFill="1" applyBorder="1"/>
    <xf numFmtId="0" fontId="5" fillId="8" borderId="139" xfId="0" applyFont="1" applyFill="1" applyBorder="1"/>
    <xf numFmtId="0" fontId="5" fillId="8" borderId="140" xfId="0" applyFont="1" applyFill="1" applyBorder="1"/>
    <xf numFmtId="0" fontId="5" fillId="8" borderId="141" xfId="0" applyFont="1" applyFill="1" applyBorder="1"/>
    <xf numFmtId="0" fontId="5" fillId="8" borderId="142" xfId="0" applyFont="1" applyFill="1" applyBorder="1"/>
    <xf numFmtId="0" fontId="5" fillId="8" borderId="143" xfId="0" applyFont="1" applyFill="1" applyBorder="1"/>
    <xf numFmtId="0" fontId="5" fillId="8" borderId="144" xfId="0" applyFont="1" applyFill="1" applyBorder="1"/>
    <xf numFmtId="0" fontId="5" fillId="8" borderId="145" xfId="0" applyFont="1" applyFill="1" applyBorder="1"/>
    <xf numFmtId="0" fontId="5" fillId="8" borderId="146" xfId="0" applyFont="1" applyFill="1" applyBorder="1"/>
    <xf numFmtId="0" fontId="5" fillId="8" borderId="147" xfId="0" applyFont="1" applyFill="1" applyBorder="1"/>
    <xf numFmtId="0" fontId="5" fillId="8" borderId="148" xfId="0" applyFont="1" applyFill="1" applyBorder="1"/>
    <xf numFmtId="0" fontId="5" fillId="8" borderId="149" xfId="0" applyFont="1" applyFill="1" applyBorder="1"/>
    <xf numFmtId="0" fontId="5" fillId="8" borderId="150" xfId="0" applyFont="1" applyFill="1" applyBorder="1"/>
    <xf numFmtId="0" fontId="5" fillId="8" borderId="151" xfId="0" applyFont="1" applyFill="1" applyBorder="1"/>
    <xf numFmtId="0" fontId="5" fillId="8" borderId="152" xfId="0" applyFont="1" applyFill="1" applyBorder="1"/>
    <xf numFmtId="0" fontId="5" fillId="8" borderId="153" xfId="0" applyFont="1" applyFill="1" applyBorder="1"/>
    <xf numFmtId="0" fontId="5" fillId="8" borderId="154" xfId="0" applyFont="1" applyFill="1" applyBorder="1"/>
    <xf numFmtId="0" fontId="5" fillId="8" borderId="155" xfId="0" applyFont="1" applyFill="1" applyBorder="1"/>
    <xf numFmtId="0" fontId="5" fillId="8" borderId="156" xfId="0" applyFont="1" applyFill="1" applyBorder="1"/>
    <xf numFmtId="0" fontId="5" fillId="8" borderId="157" xfId="0" applyFont="1" applyFill="1" applyBorder="1"/>
    <xf numFmtId="0" fontId="5" fillId="8" borderId="158" xfId="0" applyFont="1" applyFill="1" applyBorder="1"/>
    <xf numFmtId="0" fontId="5" fillId="8" borderId="159" xfId="0" applyFont="1" applyFill="1" applyBorder="1"/>
    <xf numFmtId="0" fontId="5" fillId="8" borderId="160" xfId="0" applyFont="1" applyFill="1" applyBorder="1"/>
    <xf numFmtId="0" fontId="5" fillId="8" borderId="161" xfId="0" applyFont="1" applyFill="1" applyBorder="1"/>
    <xf numFmtId="0" fontId="5" fillId="8" borderId="162" xfId="0" applyFont="1" applyFill="1" applyBorder="1"/>
    <xf numFmtId="0" fontId="5" fillId="8" borderId="163" xfId="0" applyFont="1" applyFill="1" applyBorder="1"/>
    <xf numFmtId="0" fontId="5" fillId="8" borderId="164" xfId="0" applyFont="1" applyFill="1" applyBorder="1"/>
    <xf numFmtId="0" fontId="1" fillId="8" borderId="166" xfId="0" applyFont="1" applyFill="1" applyBorder="1"/>
    <xf numFmtId="0" fontId="5" fillId="8" borderId="167" xfId="0" applyFont="1" applyFill="1" applyBorder="1"/>
    <xf numFmtId="0" fontId="1" fillId="8" borderId="168" xfId="0" applyFont="1" applyFill="1" applyBorder="1"/>
    <xf numFmtId="0" fontId="5" fillId="8" borderId="169" xfId="0" applyFont="1" applyFill="1" applyBorder="1"/>
    <xf numFmtId="0" fontId="1" fillId="8" borderId="170" xfId="0" applyFont="1" applyFill="1" applyBorder="1"/>
    <xf numFmtId="0" fontId="1" fillId="8" borderId="171" xfId="0" applyFont="1" applyFill="1" applyBorder="1"/>
    <xf numFmtId="0" fontId="5" fillId="8" borderId="172" xfId="0" applyFont="1" applyFill="1" applyBorder="1"/>
    <xf numFmtId="0" fontId="1" fillId="8" borderId="173" xfId="0" applyFont="1" applyFill="1" applyBorder="1"/>
    <xf numFmtId="0" fontId="5" fillId="8" borderId="174" xfId="0" applyFont="1" applyFill="1" applyBorder="1"/>
    <xf numFmtId="0" fontId="1" fillId="8" borderId="175" xfId="0" applyFont="1" applyFill="1" applyBorder="1"/>
    <xf numFmtId="0" fontId="5" fillId="8" borderId="176" xfId="0" applyFont="1" applyFill="1" applyBorder="1"/>
    <xf numFmtId="0" fontId="1" fillId="8" borderId="177" xfId="0" applyFont="1" applyFill="1" applyBorder="1"/>
    <xf numFmtId="0" fontId="5" fillId="8" borderId="178" xfId="0" applyFont="1" applyFill="1" applyBorder="1"/>
    <xf numFmtId="0" fontId="5" fillId="8" borderId="180" xfId="0" applyFont="1" applyFill="1" applyBorder="1"/>
    <xf numFmtId="0" fontId="1" fillId="8" borderId="181" xfId="0" applyFont="1" applyFill="1" applyBorder="1"/>
    <xf numFmtId="0" fontId="5" fillId="8" borderId="182" xfId="0" applyFont="1" applyFill="1" applyBorder="1"/>
    <xf numFmtId="0" fontId="5" fillId="8" borderId="183" xfId="0" applyFont="1" applyFill="1" applyBorder="1"/>
    <xf numFmtId="0" fontId="1" fillId="8" borderId="184" xfId="0" applyFont="1" applyFill="1" applyBorder="1"/>
    <xf numFmtId="0" fontId="5" fillId="8" borderId="185" xfId="0" applyFont="1" applyFill="1" applyBorder="1"/>
    <xf numFmtId="0" fontId="1" fillId="8" borderId="186" xfId="0" applyFont="1" applyFill="1" applyBorder="1"/>
    <xf numFmtId="0" fontId="5" fillId="8" borderId="187" xfId="0" applyFont="1" applyFill="1" applyBorder="1"/>
    <xf numFmtId="0" fontId="1" fillId="8" borderId="188" xfId="0" applyFont="1" applyFill="1" applyBorder="1"/>
    <xf numFmtId="0" fontId="5" fillId="8" borderId="189" xfId="0" applyFont="1" applyFill="1" applyBorder="1"/>
    <xf numFmtId="0" fontId="1" fillId="8" borderId="190" xfId="0" applyFont="1" applyFill="1" applyBorder="1"/>
    <xf numFmtId="0" fontId="5" fillId="8" borderId="191" xfId="0" applyFont="1" applyFill="1" applyBorder="1"/>
    <xf numFmtId="0" fontId="1" fillId="8" borderId="192" xfId="0" applyFont="1" applyFill="1" applyBorder="1"/>
    <xf numFmtId="0" fontId="5" fillId="8" borderId="193" xfId="0" applyFont="1" applyFill="1" applyBorder="1"/>
    <xf numFmtId="0" fontId="1" fillId="8" borderId="194" xfId="0" applyFont="1" applyFill="1" applyBorder="1"/>
    <xf numFmtId="0" fontId="5" fillId="8" borderId="195" xfId="0" applyFont="1" applyFill="1" applyBorder="1"/>
    <xf numFmtId="0" fontId="1" fillId="8" borderId="196" xfId="0" applyFont="1" applyFill="1" applyBorder="1"/>
    <xf numFmtId="0" fontId="5" fillId="8" borderId="197" xfId="0" applyFont="1" applyFill="1" applyBorder="1"/>
    <xf numFmtId="0" fontId="1" fillId="8" borderId="198" xfId="0" applyFont="1" applyFill="1" applyBorder="1"/>
    <xf numFmtId="0" fontId="1" fillId="8" borderId="199" xfId="0" applyFont="1" applyFill="1" applyBorder="1"/>
    <xf numFmtId="0" fontId="5" fillId="8" borderId="200" xfId="0" applyFont="1" applyFill="1" applyBorder="1"/>
    <xf numFmtId="0" fontId="0" fillId="0" borderId="201" xfId="0" applyBorder="1"/>
    <xf numFmtId="0" fontId="5" fillId="8" borderId="202" xfId="0" applyFont="1" applyFill="1" applyBorder="1"/>
    <xf numFmtId="0" fontId="0" fillId="0" borderId="203" xfId="0" applyBorder="1"/>
    <xf numFmtId="0" fontId="1" fillId="11" borderId="1" xfId="0" applyFont="1" applyFill="1" applyBorder="1"/>
    <xf numFmtId="0" fontId="1" fillId="11" borderId="1" xfId="0" applyFont="1" applyFill="1" applyBorder="1"/>
    <xf numFmtId="0" fontId="1" fillId="11" borderId="1" xfId="0" applyFont="1" applyFill="1" applyBorder="1"/>
    <xf numFmtId="0" fontId="1" fillId="11" borderId="1" xfId="0" applyFont="1" applyFill="1" applyBorder="1"/>
    <xf numFmtId="0" fontId="0" fillId="0" borderId="204" xfId="0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8" fillId="11" borderId="20" xfId="0" applyFont="1" applyFill="1" applyBorder="1" applyAlignment="1">
      <alignment horizontal="center"/>
    </xf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5" fillId="11" borderId="1" xfId="0" applyFont="1" applyFill="1" applyBorder="1"/>
    <xf numFmtId="0" fontId="0" fillId="12" borderId="30" xfId="0" applyFill="1" applyBorder="1"/>
    <xf numFmtId="0" fontId="9" fillId="0" borderId="1" xfId="0" applyFont="1" applyBorder="1"/>
    <xf numFmtId="0" fontId="0" fillId="11" borderId="1" xfId="0" applyFill="1" applyBorder="1"/>
    <xf numFmtId="0" fontId="10" fillId="11" borderId="1" xfId="0" applyFont="1" applyFill="1" applyBorder="1" applyAlignment="1">
      <alignment horizontal="center"/>
    </xf>
    <xf numFmtId="0" fontId="0" fillId="13" borderId="0" xfId="0" applyFill="1"/>
    <xf numFmtId="0" fontId="1" fillId="14" borderId="1" xfId="0" applyFont="1" applyFill="1" applyBorder="1"/>
    <xf numFmtId="0" fontId="5" fillId="15" borderId="1" xfId="0" applyFont="1" applyFill="1" applyBorder="1"/>
    <xf numFmtId="0" fontId="5" fillId="15" borderId="1" xfId="0" applyFont="1" applyFill="1" applyBorder="1" applyAlignment="1">
      <alignment horizontal="center"/>
    </xf>
    <xf numFmtId="0" fontId="11" fillId="5" borderId="1" xfId="0" applyFont="1" applyFill="1" applyBorder="1"/>
    <xf numFmtId="0" fontId="5" fillId="16" borderId="1" xfId="0" applyFont="1" applyFill="1" applyBorder="1"/>
    <xf numFmtId="0" fontId="5" fillId="17" borderId="1" xfId="0" applyFont="1" applyFill="1" applyBorder="1" applyAlignment="1">
      <alignment horizontal="center"/>
    </xf>
    <xf numFmtId="0" fontId="5" fillId="17" borderId="92" xfId="0" applyFont="1" applyFill="1" applyBorder="1" applyAlignment="1">
      <alignment horizontal="center"/>
    </xf>
    <xf numFmtId="0" fontId="5" fillId="15" borderId="5" xfId="0" applyFont="1" applyFill="1" applyBorder="1"/>
    <xf numFmtId="0" fontId="1" fillId="6" borderId="1" xfId="0" applyFont="1" applyFill="1" applyBorder="1"/>
    <xf numFmtId="0" fontId="5" fillId="17" borderId="179" xfId="0" applyFont="1" applyFill="1" applyBorder="1" applyAlignment="1">
      <alignment horizontal="center"/>
    </xf>
    <xf numFmtId="0" fontId="5" fillId="17" borderId="165" xfId="0" applyFont="1" applyFill="1" applyBorder="1" applyAlignment="1">
      <alignment horizontal="center"/>
    </xf>
    <xf numFmtId="0" fontId="5" fillId="17" borderId="58" xfId="0" applyFont="1" applyFill="1" applyBorder="1" applyAlignment="1">
      <alignment horizontal="center"/>
    </xf>
    <xf numFmtId="0" fontId="5" fillId="17" borderId="71" xfId="0" applyFont="1" applyFill="1" applyBorder="1" applyAlignment="1">
      <alignment horizontal="center"/>
    </xf>
    <xf numFmtId="0" fontId="5" fillId="17" borderId="105" xfId="0" applyFont="1" applyFill="1" applyBorder="1" applyAlignment="1">
      <alignment horizontal="center"/>
    </xf>
    <xf numFmtId="0" fontId="5" fillId="17" borderId="4" xfId="0" applyFont="1" applyFill="1" applyBorder="1" applyAlignment="1">
      <alignment horizontal="center"/>
    </xf>
    <xf numFmtId="0" fontId="5" fillId="17" borderId="53" xfId="0" applyFont="1" applyFill="1" applyBorder="1" applyAlignment="1">
      <alignment horizontal="center"/>
    </xf>
    <xf numFmtId="0" fontId="1" fillId="0" borderId="1" xfId="0" applyFont="1" applyBorder="1"/>
    <xf numFmtId="0" fontId="1" fillId="18" borderId="1" xfId="0" applyFont="1" applyFill="1" applyBorder="1"/>
    <xf numFmtId="0" fontId="3" fillId="14" borderId="1" xfId="0" applyFont="1" applyFill="1" applyBorder="1"/>
    <xf numFmtId="0" fontId="5" fillId="17" borderId="131" xfId="0" applyFont="1" applyFill="1" applyBorder="1" applyAlignment="1">
      <alignment horizontal="center"/>
    </xf>
    <xf numFmtId="0" fontId="5" fillId="17" borderId="1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E1ECC"/>
      <color rgb="FF009900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0"/>
  <sheetViews>
    <sheetView topLeftCell="S1" zoomScale="80" workbookViewId="0">
      <selection activeCell="AU13" sqref="AU13"/>
    </sheetView>
  </sheetViews>
  <sheetFormatPr defaultRowHeight="15"/>
  <cols>
    <col min="1" max="1" width="13.5703125" customWidth="1"/>
    <col min="2" max="2" width="5.42578125" customWidth="1"/>
    <col min="3" max="3" width="4.5703125" customWidth="1"/>
    <col min="4" max="4" width="4.85546875" customWidth="1"/>
    <col min="5" max="5" width="5.42578125" customWidth="1"/>
    <col min="6" max="6" width="6" customWidth="1"/>
    <col min="7" max="7" width="5.7109375" customWidth="1"/>
    <col min="8" max="10" width="5.85546875" customWidth="1"/>
    <col min="11" max="11" width="5.28515625" customWidth="1"/>
    <col min="12" max="13" width="6.42578125" customWidth="1"/>
    <col min="14" max="14" width="5.5703125" customWidth="1"/>
    <col min="15" max="15" width="5.85546875" customWidth="1"/>
    <col min="16" max="16" width="8.140625" customWidth="1"/>
    <col min="17" max="17" width="6.28515625" customWidth="1"/>
    <col min="18" max="18" width="5.5703125" customWidth="1"/>
    <col min="19" max="19" width="9" customWidth="1"/>
    <col min="20" max="20" width="6.42578125" customWidth="1"/>
    <col min="21" max="21" width="6.5703125" customWidth="1"/>
    <col min="22" max="22" width="8.85546875" customWidth="1"/>
    <col min="23" max="23" width="5.140625" customWidth="1"/>
    <col min="24" max="25" width="5.7109375" customWidth="1"/>
    <col min="26" max="26" width="6.85546875" customWidth="1"/>
    <col min="27" max="27" width="6.5703125" customWidth="1"/>
    <col min="28" max="28" width="5.85546875" customWidth="1"/>
    <col min="29" max="29" width="6.28515625" customWidth="1"/>
    <col min="30" max="30" width="6.5703125" customWidth="1"/>
    <col min="31" max="31" width="6.85546875" customWidth="1"/>
    <col min="32" max="32" width="8.5703125" customWidth="1"/>
    <col min="33" max="33" width="10.7109375" customWidth="1"/>
    <col min="35" max="35" width="9.85546875" customWidth="1"/>
    <col min="36" max="36" width="6.28515625" customWidth="1"/>
    <col min="37" max="37" width="5" customWidth="1"/>
    <col min="38" max="38" width="6.7109375" customWidth="1"/>
    <col min="39" max="39" width="4" customWidth="1"/>
    <col min="40" max="40" width="5.28515625" customWidth="1"/>
    <col min="41" max="41" width="4.28515625" customWidth="1"/>
    <col min="42" max="42" width="6.42578125" customWidth="1"/>
    <col min="43" max="43" width="5.7109375" customWidth="1"/>
    <col min="44" max="44" width="6.28515625" customWidth="1"/>
    <col min="45" max="45" width="6.7109375" customWidth="1"/>
    <col min="46" max="46" width="5" customWidth="1"/>
    <col min="47" max="47" width="4.85546875" customWidth="1"/>
    <col min="48" max="48" width="5.28515625" customWidth="1"/>
    <col min="49" max="49" width="6" customWidth="1"/>
    <col min="51" max="52" width="6.7109375" customWidth="1"/>
    <col min="53" max="53" width="7.85546875" customWidth="1"/>
    <col min="54" max="54" width="7.7109375" customWidth="1"/>
    <col min="55" max="55" width="8.85546875" customWidth="1"/>
    <col min="56" max="56" width="6.85546875" customWidth="1"/>
    <col min="57" max="57" width="5.5703125" customWidth="1"/>
    <col min="58" max="58" width="7" customWidth="1"/>
    <col min="59" max="59" width="8.7109375" customWidth="1"/>
    <col min="60" max="60" width="9.140625" customWidth="1"/>
  </cols>
  <sheetData>
    <row r="1" spans="1:65">
      <c r="A1" s="14" t="s">
        <v>124</v>
      </c>
      <c r="BL1" s="371"/>
    </row>
    <row r="2" spans="1:65">
      <c r="A2" s="10"/>
      <c r="B2" s="25" t="s">
        <v>103</v>
      </c>
      <c r="C2" s="25" t="s">
        <v>120</v>
      </c>
      <c r="D2" s="25" t="s">
        <v>148</v>
      </c>
      <c r="E2" s="25" t="s">
        <v>126</v>
      </c>
      <c r="F2" s="25" t="s">
        <v>118</v>
      </c>
      <c r="G2" s="25" t="s">
        <v>147</v>
      </c>
      <c r="H2" s="25" t="s">
        <v>144</v>
      </c>
      <c r="I2" s="25" t="s">
        <v>137</v>
      </c>
      <c r="J2" s="25" t="s">
        <v>109</v>
      </c>
      <c r="K2" s="25" t="s">
        <v>138</v>
      </c>
      <c r="L2" s="25" t="s">
        <v>151</v>
      </c>
      <c r="M2" s="25" t="s">
        <v>184</v>
      </c>
      <c r="N2" s="25" t="s">
        <v>107</v>
      </c>
      <c r="O2" s="25" t="s">
        <v>125</v>
      </c>
      <c r="P2" s="25" t="s">
        <v>139</v>
      </c>
      <c r="Q2" s="25" t="s">
        <v>149</v>
      </c>
      <c r="R2" s="25" t="s">
        <v>119</v>
      </c>
      <c r="S2" s="25" t="s">
        <v>140</v>
      </c>
      <c r="T2" s="25" t="s">
        <v>141</v>
      </c>
      <c r="U2" s="25" t="s">
        <v>142</v>
      </c>
      <c r="V2" s="25" t="s">
        <v>129</v>
      </c>
      <c r="W2" s="25" t="s">
        <v>102</v>
      </c>
      <c r="X2" s="25" t="s">
        <v>104</v>
      </c>
      <c r="Y2" s="25" t="s">
        <v>105</v>
      </c>
      <c r="Z2" s="25" t="s">
        <v>150</v>
      </c>
      <c r="AA2" s="25" t="s">
        <v>143</v>
      </c>
      <c r="AB2" s="25" t="s">
        <v>106</v>
      </c>
      <c r="AC2" s="25" t="s">
        <v>152</v>
      </c>
      <c r="AD2" s="25" t="s">
        <v>108</v>
      </c>
      <c r="AE2" s="25" t="s">
        <v>122</v>
      </c>
      <c r="AF2" s="41" t="s">
        <v>185</v>
      </c>
      <c r="AG2" s="41" t="s">
        <v>160</v>
      </c>
      <c r="AH2" s="41" t="s">
        <v>161</v>
      </c>
      <c r="AI2" s="296" t="s">
        <v>162</v>
      </c>
      <c r="AJ2" s="297" t="s">
        <v>121</v>
      </c>
      <c r="AK2" s="42" t="s">
        <v>163</v>
      </c>
      <c r="AL2" s="42" t="s">
        <v>164</v>
      </c>
      <c r="AM2" s="42" t="s">
        <v>165</v>
      </c>
      <c r="AN2" s="42" t="s">
        <v>166</v>
      </c>
      <c r="AO2" s="42" t="s">
        <v>167</v>
      </c>
      <c r="AP2" s="42" t="s">
        <v>168</v>
      </c>
      <c r="AQ2" s="42" t="s">
        <v>169</v>
      </c>
      <c r="AR2" s="42" t="s">
        <v>93</v>
      </c>
      <c r="AS2" s="42" t="s">
        <v>115</v>
      </c>
      <c r="AT2" s="42" t="s">
        <v>186</v>
      </c>
      <c r="AU2" s="42" t="s">
        <v>187</v>
      </c>
      <c r="AV2" s="42" t="s">
        <v>170</v>
      </c>
      <c r="AW2" s="42" t="s">
        <v>171</v>
      </c>
      <c r="AX2" s="42" t="s">
        <v>172</v>
      </c>
      <c r="AY2" s="42" t="s">
        <v>173</v>
      </c>
      <c r="AZ2" s="42" t="s">
        <v>174</v>
      </c>
      <c r="BA2" s="42" t="s">
        <v>188</v>
      </c>
      <c r="BB2" s="42" t="s">
        <v>175</v>
      </c>
      <c r="BC2" s="42" t="s">
        <v>176</v>
      </c>
      <c r="BD2" s="42" t="s">
        <v>177</v>
      </c>
      <c r="BE2" s="42" t="s">
        <v>178</v>
      </c>
      <c r="BF2" s="42" t="s">
        <v>179</v>
      </c>
      <c r="BG2" s="42" t="s">
        <v>180</v>
      </c>
      <c r="BH2" s="225" t="s">
        <v>181</v>
      </c>
      <c r="BI2" s="226" t="s">
        <v>189</v>
      </c>
      <c r="BJ2" s="43" t="s">
        <v>182</v>
      </c>
      <c r="BK2" s="43" t="s">
        <v>183</v>
      </c>
      <c r="BL2" s="393" t="s">
        <v>190</v>
      </c>
      <c r="BM2" s="413" t="s">
        <v>191</v>
      </c>
    </row>
    <row r="3" spans="1:65">
      <c r="A3" s="15" t="s">
        <v>0</v>
      </c>
      <c r="B3" s="402">
        <v>3</v>
      </c>
      <c r="C3" s="36"/>
      <c r="D3" s="36"/>
      <c r="E3" s="65"/>
      <c r="F3" s="36"/>
      <c r="G3" s="36"/>
      <c r="H3" s="85"/>
      <c r="I3" s="36"/>
      <c r="J3" s="402">
        <v>3</v>
      </c>
      <c r="K3" s="36"/>
      <c r="L3" s="36"/>
      <c r="M3" s="36"/>
      <c r="N3" s="36"/>
      <c r="O3" s="36"/>
      <c r="P3" s="105"/>
      <c r="Q3" s="398"/>
      <c r="R3" s="36"/>
      <c r="S3" s="36"/>
      <c r="T3" s="36"/>
      <c r="U3" s="36"/>
      <c r="V3" s="402">
        <v>3</v>
      </c>
      <c r="W3" s="125"/>
      <c r="X3" s="36"/>
      <c r="Y3" s="36"/>
      <c r="Z3" s="36"/>
      <c r="AA3" s="36"/>
      <c r="AB3" s="36"/>
      <c r="AC3" s="402">
        <v>3</v>
      </c>
      <c r="AD3" s="402">
        <v>3</v>
      </c>
      <c r="AE3" s="37"/>
      <c r="AF3" s="145"/>
      <c r="AG3" s="412">
        <v>3</v>
      </c>
      <c r="AH3" s="330"/>
      <c r="AI3" s="407">
        <v>3</v>
      </c>
      <c r="AJ3" s="416">
        <v>3</v>
      </c>
      <c r="AK3" s="417">
        <v>3</v>
      </c>
      <c r="AL3" s="402">
        <v>3</v>
      </c>
      <c r="AM3" s="372"/>
      <c r="AN3" s="165"/>
      <c r="AO3" s="36"/>
      <c r="AP3" s="402">
        <v>3</v>
      </c>
      <c r="AQ3" s="402">
        <v>3</v>
      </c>
      <c r="AR3" s="185"/>
      <c r="AS3" s="402">
        <v>3</v>
      </c>
      <c r="AT3" s="36"/>
      <c r="AU3" s="36"/>
      <c r="AV3" s="36"/>
      <c r="AW3" s="398"/>
      <c r="AX3" s="36"/>
      <c r="AY3" s="36"/>
      <c r="AZ3" s="36"/>
      <c r="BA3" s="33">
        <v>2</v>
      </c>
      <c r="BB3" s="36"/>
      <c r="BC3" s="36"/>
      <c r="BD3" s="205"/>
      <c r="BE3" s="402">
        <v>3</v>
      </c>
      <c r="BF3" s="402">
        <v>3</v>
      </c>
      <c r="BG3" s="403">
        <v>3</v>
      </c>
      <c r="BH3" s="260"/>
      <c r="BI3" s="227"/>
      <c r="BJ3" s="408">
        <v>3</v>
      </c>
      <c r="BK3" s="404"/>
      <c r="BL3" s="394"/>
      <c r="BM3" s="371"/>
    </row>
    <row r="4" spans="1:65">
      <c r="A4" s="15" t="s">
        <v>1</v>
      </c>
      <c r="B4" s="36"/>
      <c r="C4" s="36"/>
      <c r="D4" s="36"/>
      <c r="E4" s="66"/>
      <c r="F4" s="36"/>
      <c r="G4" s="36"/>
      <c r="H4" s="86">
        <v>1</v>
      </c>
      <c r="I4" s="36"/>
      <c r="J4" s="36"/>
      <c r="K4" s="36"/>
      <c r="L4" s="36"/>
      <c r="M4" s="36"/>
      <c r="N4" s="36"/>
      <c r="O4" s="36"/>
      <c r="P4" s="106"/>
      <c r="Q4" s="398"/>
      <c r="R4" s="36"/>
      <c r="S4" s="36"/>
      <c r="T4" s="36"/>
      <c r="U4" s="36"/>
      <c r="V4" s="36"/>
      <c r="W4" s="126"/>
      <c r="X4" s="36"/>
      <c r="Y4" s="36"/>
      <c r="Z4" s="36"/>
      <c r="AA4" s="36"/>
      <c r="AB4" s="36"/>
      <c r="AC4" s="36"/>
      <c r="AD4" s="36"/>
      <c r="AE4" s="37"/>
      <c r="AF4" s="146"/>
      <c r="AG4" s="47"/>
      <c r="AH4" s="332"/>
      <c r="AI4" s="331"/>
      <c r="AJ4" s="298"/>
      <c r="AK4" s="299"/>
      <c r="AL4" s="36"/>
      <c r="AM4" s="373"/>
      <c r="AN4" s="166"/>
      <c r="AO4" s="36"/>
      <c r="AP4" s="36"/>
      <c r="AQ4" s="36"/>
      <c r="AR4" s="186"/>
      <c r="AS4" s="36"/>
      <c r="AT4" s="36"/>
      <c r="AU4" s="36"/>
      <c r="AV4" s="36"/>
      <c r="AW4" s="398"/>
      <c r="AX4" s="36"/>
      <c r="AY4" s="36"/>
      <c r="AZ4" s="36"/>
      <c r="BA4" s="36"/>
      <c r="BB4" s="36"/>
      <c r="BC4" s="36"/>
      <c r="BD4" s="206"/>
      <c r="BE4" s="36"/>
      <c r="BF4" s="36"/>
      <c r="BG4" s="262"/>
      <c r="BH4" s="261"/>
      <c r="BI4" s="228"/>
      <c r="BJ4" s="229"/>
      <c r="BK4" s="404"/>
      <c r="BL4" s="395">
        <v>1</v>
      </c>
      <c r="BM4" s="371"/>
    </row>
    <row r="5" spans="1:65">
      <c r="A5" s="15" t="s">
        <v>2</v>
      </c>
      <c r="B5" s="36"/>
      <c r="C5" s="36"/>
      <c r="D5" s="36"/>
      <c r="E5" s="67"/>
      <c r="F5" s="36"/>
      <c r="G5" s="36"/>
      <c r="H5" s="87"/>
      <c r="I5" s="36"/>
      <c r="J5" s="36"/>
      <c r="K5" s="36"/>
      <c r="L5" s="36"/>
      <c r="M5" s="36"/>
      <c r="N5" s="36"/>
      <c r="O5" s="36"/>
      <c r="P5" s="107"/>
      <c r="Q5" s="398"/>
      <c r="R5" s="36"/>
      <c r="S5" s="36"/>
      <c r="T5" s="36"/>
      <c r="U5" s="36"/>
      <c r="V5" s="36"/>
      <c r="W5" s="127"/>
      <c r="X5" s="36"/>
      <c r="Y5" s="36"/>
      <c r="Z5" s="36"/>
      <c r="AA5" s="36"/>
      <c r="AB5" s="36"/>
      <c r="AC5" s="36"/>
      <c r="AD5" s="36"/>
      <c r="AE5" s="37"/>
      <c r="AF5" s="147"/>
      <c r="AG5" s="48"/>
      <c r="AH5" s="334"/>
      <c r="AI5" s="333"/>
      <c r="AJ5" s="300"/>
      <c r="AK5" s="301"/>
      <c r="AL5" s="36"/>
      <c r="AM5" s="374"/>
      <c r="AN5" s="167"/>
      <c r="AO5" s="402">
        <v>3</v>
      </c>
      <c r="AP5" s="36"/>
      <c r="AQ5" s="36"/>
      <c r="AR5" s="187"/>
      <c r="AS5" s="36"/>
      <c r="AT5" s="36"/>
      <c r="AU5" s="36"/>
      <c r="AV5" s="36"/>
      <c r="AW5" s="398"/>
      <c r="AX5" s="36"/>
      <c r="AY5" s="36"/>
      <c r="AZ5" s="36"/>
      <c r="BA5" s="36"/>
      <c r="BB5" s="36"/>
      <c r="BC5" s="36"/>
      <c r="BD5" s="207"/>
      <c r="BE5" s="36"/>
      <c r="BF5" s="36"/>
      <c r="BG5" s="264"/>
      <c r="BH5" s="263"/>
      <c r="BI5" s="230"/>
      <c r="BJ5" s="231"/>
      <c r="BK5" s="404"/>
      <c r="BL5" s="394"/>
      <c r="BM5" s="371"/>
    </row>
    <row r="6" spans="1:65">
      <c r="A6" s="15" t="s">
        <v>3</v>
      </c>
      <c r="B6" s="36"/>
      <c r="C6" s="36"/>
      <c r="D6" s="36"/>
      <c r="E6" s="68"/>
      <c r="F6" s="36"/>
      <c r="G6" s="36"/>
      <c r="H6" s="88"/>
      <c r="I6" s="36"/>
      <c r="J6" s="36"/>
      <c r="K6" s="33">
        <v>1</v>
      </c>
      <c r="L6" s="402">
        <v>3</v>
      </c>
      <c r="M6" s="33">
        <v>1</v>
      </c>
      <c r="N6" s="33">
        <v>1</v>
      </c>
      <c r="O6" s="36"/>
      <c r="P6" s="108"/>
      <c r="Q6" s="398"/>
      <c r="R6" s="36"/>
      <c r="S6" s="36"/>
      <c r="T6" s="36"/>
      <c r="U6" s="36"/>
      <c r="V6" s="33">
        <v>2</v>
      </c>
      <c r="W6" s="128"/>
      <c r="X6" s="402">
        <v>3</v>
      </c>
      <c r="Y6" s="36"/>
      <c r="Z6" s="36"/>
      <c r="AA6" s="36"/>
      <c r="AB6" s="33">
        <v>2</v>
      </c>
      <c r="AC6" s="36"/>
      <c r="AD6" s="36"/>
      <c r="AE6" s="37"/>
      <c r="AF6" s="148"/>
      <c r="AG6" s="49"/>
      <c r="AH6" s="335"/>
      <c r="AI6" s="33">
        <v>1</v>
      </c>
      <c r="AJ6" s="302"/>
      <c r="AK6" s="303"/>
      <c r="AL6" s="36"/>
      <c r="AM6" s="375"/>
      <c r="AN6" s="168"/>
      <c r="AO6" s="33">
        <v>1</v>
      </c>
      <c r="AP6" s="36"/>
      <c r="AQ6" s="33">
        <v>1</v>
      </c>
      <c r="AR6" s="188"/>
      <c r="AS6" s="36"/>
      <c r="AT6" s="36"/>
      <c r="AU6" s="33">
        <v>1</v>
      </c>
      <c r="AV6" s="33">
        <v>1</v>
      </c>
      <c r="AW6" s="398"/>
      <c r="AX6" s="36"/>
      <c r="AY6" s="36"/>
      <c r="AZ6" s="33">
        <v>1</v>
      </c>
      <c r="BA6" s="402">
        <v>3</v>
      </c>
      <c r="BB6" s="36"/>
      <c r="BC6" s="36"/>
      <c r="BD6" s="208"/>
      <c r="BE6" s="36"/>
      <c r="BF6" s="33">
        <v>2</v>
      </c>
      <c r="BG6" s="33">
        <v>2</v>
      </c>
      <c r="BH6" s="33">
        <v>2</v>
      </c>
      <c r="BI6" s="33">
        <v>1</v>
      </c>
      <c r="BJ6" s="232"/>
      <c r="BK6" s="399">
        <v>1</v>
      </c>
      <c r="BL6" s="394"/>
      <c r="BM6" s="371"/>
    </row>
    <row r="7" spans="1:65">
      <c r="A7" s="15" t="s">
        <v>4</v>
      </c>
      <c r="B7" s="36"/>
      <c r="C7" s="36"/>
      <c r="D7" s="36"/>
      <c r="E7" s="69"/>
      <c r="F7" s="36"/>
      <c r="G7" s="36"/>
      <c r="H7" s="89"/>
      <c r="I7" s="33">
        <v>1</v>
      </c>
      <c r="J7" s="36"/>
      <c r="K7" s="36"/>
      <c r="L7" s="36"/>
      <c r="M7" s="36"/>
      <c r="N7" s="36"/>
      <c r="O7" s="36"/>
      <c r="P7" s="109"/>
      <c r="Q7" s="398"/>
      <c r="R7" s="36"/>
      <c r="S7" s="36"/>
      <c r="T7" s="36"/>
      <c r="U7" s="36"/>
      <c r="V7" s="36"/>
      <c r="W7" s="129"/>
      <c r="X7" s="36"/>
      <c r="Y7" s="36"/>
      <c r="Z7" s="36"/>
      <c r="AA7" s="36"/>
      <c r="AB7" s="36"/>
      <c r="AC7" s="36"/>
      <c r="AD7" s="36"/>
      <c r="AE7" s="37"/>
      <c r="AF7" s="149"/>
      <c r="AG7" s="50"/>
      <c r="AH7" s="337"/>
      <c r="AI7" s="336"/>
      <c r="AJ7" s="304"/>
      <c r="AK7" s="305"/>
      <c r="AL7" s="36"/>
      <c r="AM7" s="376"/>
      <c r="AN7" s="169"/>
      <c r="AO7" s="36"/>
      <c r="AP7" s="36"/>
      <c r="AQ7" s="36"/>
      <c r="AR7" s="189"/>
      <c r="AS7" s="36"/>
      <c r="AT7" s="36"/>
      <c r="AU7" s="36"/>
      <c r="AV7" s="36"/>
      <c r="AW7" s="398"/>
      <c r="AX7" s="36"/>
      <c r="AY7" s="36"/>
      <c r="AZ7" s="36"/>
      <c r="BA7" s="36"/>
      <c r="BB7" s="36"/>
      <c r="BC7" s="36"/>
      <c r="BD7" s="209"/>
      <c r="BE7" s="36"/>
      <c r="BF7" s="36"/>
      <c r="BG7" s="266"/>
      <c r="BH7" s="265"/>
      <c r="BI7" s="233"/>
      <c r="BJ7" s="234"/>
      <c r="BK7" s="404"/>
      <c r="BL7" s="394"/>
      <c r="BM7" s="371"/>
    </row>
    <row r="8" spans="1:65">
      <c r="A8" s="15" t="s">
        <v>5</v>
      </c>
      <c r="B8" s="36"/>
      <c r="C8" s="36"/>
      <c r="D8" s="33">
        <v>2</v>
      </c>
      <c r="E8" s="70"/>
      <c r="F8" s="33">
        <v>2</v>
      </c>
      <c r="G8" s="36"/>
      <c r="H8" s="90"/>
      <c r="I8" s="36"/>
      <c r="J8" s="36"/>
      <c r="K8" s="36"/>
      <c r="L8" s="33">
        <v>2</v>
      </c>
      <c r="M8" s="36"/>
      <c r="N8" s="36"/>
      <c r="O8" s="36"/>
      <c r="P8" s="110"/>
      <c r="Q8" s="398"/>
      <c r="R8" s="36"/>
      <c r="S8" s="33">
        <v>2</v>
      </c>
      <c r="T8" s="33">
        <v>2</v>
      </c>
      <c r="U8" s="36"/>
      <c r="V8" s="36"/>
      <c r="W8" s="130"/>
      <c r="X8" s="36"/>
      <c r="Y8" s="36"/>
      <c r="Z8" s="36"/>
      <c r="AA8" s="36"/>
      <c r="AB8" s="36"/>
      <c r="AC8" s="33">
        <v>2</v>
      </c>
      <c r="AD8" s="33">
        <v>2</v>
      </c>
      <c r="AE8" s="37"/>
      <c r="AF8" s="150"/>
      <c r="AG8" s="33">
        <v>2</v>
      </c>
      <c r="AH8" s="33">
        <v>2</v>
      </c>
      <c r="AI8" s="33">
        <v>2</v>
      </c>
      <c r="AJ8" s="306"/>
      <c r="AK8" s="307"/>
      <c r="AL8" s="33">
        <v>2</v>
      </c>
      <c r="AM8" s="377"/>
      <c r="AN8" s="170"/>
      <c r="AO8" s="36"/>
      <c r="AP8" s="36"/>
      <c r="AQ8" s="36"/>
      <c r="AR8" s="190"/>
      <c r="AS8" s="33">
        <v>2</v>
      </c>
      <c r="AT8" s="33">
        <v>2</v>
      </c>
      <c r="AU8" s="36"/>
      <c r="AV8" s="36"/>
      <c r="AW8" s="398"/>
      <c r="AX8" s="36"/>
      <c r="AY8" s="33">
        <v>2</v>
      </c>
      <c r="AZ8" s="36"/>
      <c r="BA8" s="36"/>
      <c r="BB8" s="33">
        <v>2</v>
      </c>
      <c r="BC8" s="33">
        <v>2</v>
      </c>
      <c r="BD8" s="210"/>
      <c r="BE8" s="33">
        <v>2</v>
      </c>
      <c r="BF8" s="36"/>
      <c r="BG8" s="268"/>
      <c r="BH8" s="267"/>
      <c r="BI8" s="33">
        <v>2</v>
      </c>
      <c r="BJ8" s="235"/>
      <c r="BK8" s="404"/>
      <c r="BL8" s="394"/>
      <c r="BM8" s="371"/>
    </row>
    <row r="9" spans="1:65">
      <c r="A9" s="15" t="s">
        <v>6</v>
      </c>
      <c r="B9" s="36"/>
      <c r="C9" s="36"/>
      <c r="D9" s="36"/>
      <c r="E9" s="71"/>
      <c r="F9" s="36"/>
      <c r="G9" s="36"/>
      <c r="H9" s="91"/>
      <c r="I9" s="36"/>
      <c r="J9" s="36"/>
      <c r="K9" s="36"/>
      <c r="L9" s="36"/>
      <c r="M9" s="36"/>
      <c r="N9" s="36"/>
      <c r="O9" s="36"/>
      <c r="P9" s="111"/>
      <c r="Q9" s="399">
        <v>2</v>
      </c>
      <c r="R9" s="36"/>
      <c r="S9" s="36"/>
      <c r="T9" s="36"/>
      <c r="U9" s="36"/>
      <c r="V9" s="36"/>
      <c r="W9" s="131"/>
      <c r="X9" s="36"/>
      <c r="Y9" s="36"/>
      <c r="Z9" s="36"/>
      <c r="AA9" s="36"/>
      <c r="AB9" s="36"/>
      <c r="AC9" s="36"/>
      <c r="AD9" s="36"/>
      <c r="AE9" s="37"/>
      <c r="AF9" s="151"/>
      <c r="AG9" s="51"/>
      <c r="AH9" s="339"/>
      <c r="AI9" s="338"/>
      <c r="AJ9" s="308"/>
      <c r="AK9" s="309"/>
      <c r="AL9" s="36"/>
      <c r="AM9" s="378"/>
      <c r="AN9" s="171"/>
      <c r="AO9" s="36"/>
      <c r="AP9" s="36"/>
      <c r="AQ9" s="36"/>
      <c r="AR9" s="191"/>
      <c r="AS9" s="36"/>
      <c r="AT9" s="36"/>
      <c r="AU9" s="36"/>
      <c r="AV9" s="36"/>
      <c r="AW9" s="398"/>
      <c r="AX9" s="36"/>
      <c r="AY9" s="36"/>
      <c r="AZ9" s="36"/>
      <c r="BA9" s="36"/>
      <c r="BB9" s="36"/>
      <c r="BC9" s="36"/>
      <c r="BD9" s="211"/>
      <c r="BE9" s="36"/>
      <c r="BF9" s="36"/>
      <c r="BG9" s="270"/>
      <c r="BH9" s="269"/>
      <c r="BI9" s="236"/>
      <c r="BJ9" s="237"/>
      <c r="BK9" s="399">
        <v>2</v>
      </c>
      <c r="BL9" s="394"/>
      <c r="BM9" s="371"/>
    </row>
    <row r="10" spans="1:65">
      <c r="A10" s="15" t="s">
        <v>7</v>
      </c>
      <c r="B10" s="36"/>
      <c r="C10" s="36"/>
      <c r="D10" s="36"/>
      <c r="E10" s="72"/>
      <c r="F10" s="36"/>
      <c r="G10" s="36"/>
      <c r="H10" s="92"/>
      <c r="I10" s="36"/>
      <c r="J10" s="36"/>
      <c r="K10" s="36"/>
      <c r="L10" s="36"/>
      <c r="M10" s="36"/>
      <c r="N10" s="36"/>
      <c r="O10" s="36"/>
      <c r="P10" s="112"/>
      <c r="Q10" s="398"/>
      <c r="R10" s="36"/>
      <c r="S10" s="36"/>
      <c r="T10" s="36"/>
      <c r="U10" s="36"/>
      <c r="V10" s="36"/>
      <c r="W10" s="132"/>
      <c r="X10" s="36"/>
      <c r="Y10" s="36"/>
      <c r="Z10" s="36"/>
      <c r="AA10" s="36"/>
      <c r="AB10" s="36"/>
      <c r="AC10" s="36"/>
      <c r="AD10" s="36"/>
      <c r="AE10" s="37"/>
      <c r="AF10" s="152"/>
      <c r="AG10" s="52"/>
      <c r="AH10" s="341"/>
      <c r="AI10" s="340"/>
      <c r="AJ10" s="310"/>
      <c r="AK10" s="311"/>
      <c r="AL10" s="36"/>
      <c r="AM10" s="379"/>
      <c r="AN10" s="172"/>
      <c r="AO10" s="36"/>
      <c r="AP10" s="36"/>
      <c r="AQ10" s="36"/>
      <c r="AR10" s="192"/>
      <c r="AS10" s="36"/>
      <c r="AT10" s="36"/>
      <c r="AU10" s="36"/>
      <c r="AV10" s="36"/>
      <c r="AW10" s="398"/>
      <c r="AX10" s="36"/>
      <c r="AY10" s="36"/>
      <c r="AZ10" s="36"/>
      <c r="BA10" s="36"/>
      <c r="BB10" s="36"/>
      <c r="BC10" s="36"/>
      <c r="BD10" s="212"/>
      <c r="BE10" s="36"/>
      <c r="BF10" s="36"/>
      <c r="BG10" s="272"/>
      <c r="BH10" s="271"/>
      <c r="BI10" s="238"/>
      <c r="BJ10" s="239"/>
      <c r="BK10" s="404"/>
      <c r="BL10" s="394"/>
      <c r="BM10" s="371"/>
    </row>
    <row r="11" spans="1:65">
      <c r="A11" s="15" t="s">
        <v>153</v>
      </c>
      <c r="B11" s="36"/>
      <c r="C11" s="33">
        <v>2</v>
      </c>
      <c r="D11" s="36"/>
      <c r="E11" s="73"/>
      <c r="F11" s="36"/>
      <c r="G11" s="33">
        <v>2</v>
      </c>
      <c r="H11" s="93"/>
      <c r="I11" s="402">
        <v>3</v>
      </c>
      <c r="J11" s="36"/>
      <c r="K11" s="33">
        <v>2</v>
      </c>
      <c r="L11" s="36"/>
      <c r="M11" s="402">
        <v>3</v>
      </c>
      <c r="N11" s="33">
        <v>2</v>
      </c>
      <c r="O11" s="36"/>
      <c r="P11" s="113"/>
      <c r="Q11" s="398"/>
      <c r="R11" s="36"/>
      <c r="S11" s="36"/>
      <c r="T11" s="402">
        <v>3</v>
      </c>
      <c r="U11" s="402">
        <v>3</v>
      </c>
      <c r="V11" s="36"/>
      <c r="W11" s="133"/>
      <c r="X11" s="36"/>
      <c r="Y11" s="36"/>
      <c r="Z11" s="33">
        <v>2</v>
      </c>
      <c r="AA11" s="36"/>
      <c r="AB11" s="36"/>
      <c r="AC11" s="36"/>
      <c r="AD11" s="36"/>
      <c r="AE11" s="33">
        <v>2</v>
      </c>
      <c r="AF11" s="153"/>
      <c r="AG11" s="53"/>
      <c r="AH11" s="406">
        <v>3</v>
      </c>
      <c r="AI11" s="342"/>
      <c r="AJ11" s="33">
        <v>2</v>
      </c>
      <c r="AK11" s="33">
        <v>2</v>
      </c>
      <c r="AL11" s="36"/>
      <c r="AM11" s="380"/>
      <c r="AN11" s="173"/>
      <c r="AO11" s="36"/>
      <c r="AP11" s="36"/>
      <c r="AQ11" s="33">
        <v>2</v>
      </c>
      <c r="AR11" s="193"/>
      <c r="AS11" s="36"/>
      <c r="AT11" s="36"/>
      <c r="AU11" s="36"/>
      <c r="AV11" s="36"/>
      <c r="AW11" s="398"/>
      <c r="AX11" s="402">
        <v>3</v>
      </c>
      <c r="AY11" s="402">
        <v>3</v>
      </c>
      <c r="AZ11" s="33">
        <v>2</v>
      </c>
      <c r="BA11" s="33">
        <v>1</v>
      </c>
      <c r="BB11" s="36"/>
      <c r="BC11" s="36"/>
      <c r="BD11" s="213"/>
      <c r="BE11" s="36"/>
      <c r="BF11" s="36"/>
      <c r="BG11" s="273"/>
      <c r="BH11" s="410">
        <v>3</v>
      </c>
      <c r="BI11" s="240"/>
      <c r="BJ11" s="33">
        <v>2</v>
      </c>
      <c r="BK11" s="404"/>
      <c r="BL11" s="394"/>
      <c r="BM11" s="371"/>
    </row>
    <row r="12" spans="1:65">
      <c r="A12" s="15" t="s">
        <v>16</v>
      </c>
      <c r="B12" s="33">
        <v>1</v>
      </c>
      <c r="C12" s="402">
        <v>3</v>
      </c>
      <c r="D12" s="36"/>
      <c r="E12" s="74"/>
      <c r="F12" s="33">
        <v>1</v>
      </c>
      <c r="G12" s="402">
        <v>3</v>
      </c>
      <c r="H12" s="94"/>
      <c r="I12" s="33"/>
      <c r="J12" s="33">
        <v>1</v>
      </c>
      <c r="K12" s="36"/>
      <c r="L12" s="36"/>
      <c r="M12" s="33">
        <v>2</v>
      </c>
      <c r="N12" s="36"/>
      <c r="O12" s="36"/>
      <c r="P12" s="114"/>
      <c r="Q12" s="399">
        <v>1</v>
      </c>
      <c r="R12" s="33">
        <v>2</v>
      </c>
      <c r="S12" s="36"/>
      <c r="T12" s="36"/>
      <c r="U12" s="33">
        <v>2</v>
      </c>
      <c r="V12" s="36"/>
      <c r="W12" s="134"/>
      <c r="X12" s="33">
        <v>2</v>
      </c>
      <c r="Y12" s="33">
        <v>2</v>
      </c>
      <c r="Z12" s="33">
        <v>1</v>
      </c>
      <c r="AA12" s="402">
        <v>3</v>
      </c>
      <c r="AB12" s="33">
        <v>1</v>
      </c>
      <c r="AC12" s="36"/>
      <c r="AD12" s="33">
        <v>1</v>
      </c>
      <c r="AE12" s="33">
        <v>1</v>
      </c>
      <c r="AF12" s="154"/>
      <c r="AG12" s="33">
        <v>1</v>
      </c>
      <c r="AH12" s="344"/>
      <c r="AI12" s="343"/>
      <c r="AJ12" s="33">
        <v>1</v>
      </c>
      <c r="AK12" s="33">
        <v>1</v>
      </c>
      <c r="AL12" s="36"/>
      <c r="AM12" s="381"/>
      <c r="AN12" s="174"/>
      <c r="AO12" s="36"/>
      <c r="AP12" s="33">
        <v>2</v>
      </c>
      <c r="AQ12" s="36"/>
      <c r="AR12" s="194"/>
      <c r="AS12" s="33">
        <v>1</v>
      </c>
      <c r="AT12" s="36"/>
      <c r="AU12" s="36"/>
      <c r="AV12" s="33">
        <v>2</v>
      </c>
      <c r="AW12" s="398"/>
      <c r="AX12" s="33">
        <v>2</v>
      </c>
      <c r="AY12" s="36"/>
      <c r="AZ12" s="402">
        <v>3</v>
      </c>
      <c r="BA12" s="36"/>
      <c r="BB12" s="33">
        <v>1</v>
      </c>
      <c r="BC12" s="36"/>
      <c r="BD12" s="214"/>
      <c r="BE12" s="36"/>
      <c r="BF12" s="33">
        <v>1</v>
      </c>
      <c r="BG12" s="33">
        <v>1</v>
      </c>
      <c r="BH12" s="274"/>
      <c r="BI12" s="409">
        <v>3</v>
      </c>
      <c r="BJ12" s="33">
        <v>1</v>
      </c>
      <c r="BK12" s="404"/>
      <c r="BL12" s="394"/>
      <c r="BM12" s="371"/>
    </row>
    <row r="13" spans="1:65">
      <c r="A13" s="15" t="s">
        <v>15</v>
      </c>
      <c r="B13" s="36"/>
      <c r="C13" s="33">
        <v>1</v>
      </c>
      <c r="D13" s="36"/>
      <c r="E13" s="75"/>
      <c r="F13" s="36"/>
      <c r="G13" s="33">
        <v>1</v>
      </c>
      <c r="H13" s="95"/>
      <c r="I13" s="36"/>
      <c r="J13" s="36"/>
      <c r="K13" s="402">
        <v>3</v>
      </c>
      <c r="L13" s="33">
        <v>1</v>
      </c>
      <c r="M13" s="36"/>
      <c r="N13" s="36"/>
      <c r="O13" s="402">
        <v>3</v>
      </c>
      <c r="P13" s="115"/>
      <c r="Q13" s="398"/>
      <c r="R13" s="33">
        <v>1</v>
      </c>
      <c r="S13" s="36"/>
      <c r="T13" s="36"/>
      <c r="U13" s="33">
        <v>1</v>
      </c>
      <c r="V13" s="33">
        <v>1</v>
      </c>
      <c r="W13" s="135"/>
      <c r="X13" s="33">
        <v>1</v>
      </c>
      <c r="Y13" s="36"/>
      <c r="Z13" s="36"/>
      <c r="AA13" s="33">
        <v>1</v>
      </c>
      <c r="AB13" s="36"/>
      <c r="AC13" s="33">
        <v>1</v>
      </c>
      <c r="AD13" s="36"/>
      <c r="AE13" s="411">
        <v>3</v>
      </c>
      <c r="AF13" s="155"/>
      <c r="AG13" s="54"/>
      <c r="AH13" s="33">
        <v>1</v>
      </c>
      <c r="AI13" s="345"/>
      <c r="AJ13" s="312"/>
      <c r="AK13" s="312"/>
      <c r="AL13" s="36"/>
      <c r="AM13" s="382"/>
      <c r="AN13" s="175"/>
      <c r="AO13" s="36"/>
      <c r="AP13" s="33">
        <v>1</v>
      </c>
      <c r="AQ13" s="36"/>
      <c r="AR13" s="195"/>
      <c r="AS13" s="36"/>
      <c r="AT13" s="36"/>
      <c r="AU13" s="402">
        <v>3</v>
      </c>
      <c r="AV13" s="36"/>
      <c r="AW13" s="398"/>
      <c r="AX13" s="33">
        <v>1</v>
      </c>
      <c r="AY13" s="33">
        <v>1</v>
      </c>
      <c r="AZ13" s="36"/>
      <c r="BA13" s="36"/>
      <c r="BB13" s="36"/>
      <c r="BC13" s="33">
        <v>1</v>
      </c>
      <c r="BD13" s="215"/>
      <c r="BE13" s="33">
        <v>1</v>
      </c>
      <c r="BF13" s="33"/>
      <c r="BG13" s="33"/>
      <c r="BH13" s="275"/>
      <c r="BI13" s="241"/>
      <c r="BJ13" s="242"/>
      <c r="BK13" s="404"/>
      <c r="BL13" s="394"/>
      <c r="BM13" s="371"/>
    </row>
    <row r="14" spans="1:65">
      <c r="A14" s="15" t="s">
        <v>14</v>
      </c>
      <c r="B14" s="36"/>
      <c r="C14" s="36"/>
      <c r="D14" s="36"/>
      <c r="E14" s="76"/>
      <c r="F14" s="36"/>
      <c r="G14" s="36"/>
      <c r="H14" s="96"/>
      <c r="I14" s="36"/>
      <c r="J14" s="36"/>
      <c r="K14" s="36"/>
      <c r="L14" s="36"/>
      <c r="M14" s="36"/>
      <c r="N14" s="402">
        <v>3</v>
      </c>
      <c r="O14" s="36"/>
      <c r="P14" s="116"/>
      <c r="Q14" s="398"/>
      <c r="R14" s="36"/>
      <c r="S14" s="36"/>
      <c r="T14" s="36"/>
      <c r="U14" s="36"/>
      <c r="V14" s="36"/>
      <c r="W14" s="136"/>
      <c r="X14" s="36"/>
      <c r="Y14" s="402">
        <v>3</v>
      </c>
      <c r="Z14" s="36"/>
      <c r="AA14" s="36"/>
      <c r="AB14" s="36"/>
      <c r="AC14" s="36"/>
      <c r="AD14" s="36"/>
      <c r="AE14" s="37"/>
      <c r="AF14" s="156"/>
      <c r="AG14" s="55"/>
      <c r="AH14" s="347"/>
      <c r="AI14" s="346"/>
      <c r="AJ14" s="313"/>
      <c r="AK14" s="314"/>
      <c r="AL14" s="36"/>
      <c r="AM14" s="383">
        <v>1</v>
      </c>
      <c r="AN14" s="176"/>
      <c r="AO14" s="36"/>
      <c r="AP14" s="36"/>
      <c r="AQ14" s="36"/>
      <c r="AR14" s="196"/>
      <c r="AS14" s="36"/>
      <c r="AT14" s="402">
        <v>3</v>
      </c>
      <c r="AU14" s="36"/>
      <c r="AV14" s="36"/>
      <c r="AW14" s="398"/>
      <c r="AX14" s="36"/>
      <c r="AY14" s="36"/>
      <c r="AZ14" s="36"/>
      <c r="BA14" s="36"/>
      <c r="BB14" s="36"/>
      <c r="BC14" s="36"/>
      <c r="BD14" s="216"/>
      <c r="BE14" s="36"/>
      <c r="BF14" s="36"/>
      <c r="BG14" s="277"/>
      <c r="BH14" s="276"/>
      <c r="BI14" s="243"/>
      <c r="BJ14" s="244"/>
      <c r="BK14" s="404"/>
      <c r="BL14" s="394"/>
      <c r="BM14" s="371"/>
    </row>
    <row r="15" spans="1:65">
      <c r="A15" s="15" t="s">
        <v>13</v>
      </c>
      <c r="B15" s="29"/>
      <c r="C15" s="30"/>
      <c r="D15" s="36"/>
      <c r="E15" s="77"/>
      <c r="F15" s="36"/>
      <c r="G15" s="36"/>
      <c r="H15" s="97"/>
      <c r="I15" s="36"/>
      <c r="J15" s="36"/>
      <c r="K15" s="36"/>
      <c r="L15" s="36"/>
      <c r="M15" s="36"/>
      <c r="N15" s="36"/>
      <c r="O15" s="36"/>
      <c r="P15" s="117"/>
      <c r="Q15" s="398"/>
      <c r="R15" s="36"/>
      <c r="S15" s="36"/>
      <c r="T15" s="36"/>
      <c r="U15" s="36"/>
      <c r="V15" s="36"/>
      <c r="W15" s="137"/>
      <c r="X15" s="36"/>
      <c r="Y15" s="36"/>
      <c r="Z15" s="36"/>
      <c r="AA15" s="36"/>
      <c r="AB15" s="36"/>
      <c r="AC15" s="36"/>
      <c r="AD15" s="36"/>
      <c r="AE15" s="37"/>
      <c r="AF15" s="157"/>
      <c r="AG15" s="56"/>
      <c r="AH15" s="349"/>
      <c r="AI15" s="348"/>
      <c r="AJ15" s="315"/>
      <c r="AK15" s="316"/>
      <c r="AL15" s="36"/>
      <c r="AM15" s="384"/>
      <c r="AN15" s="177"/>
      <c r="AO15" s="36"/>
      <c r="AP15" s="36"/>
      <c r="AQ15" s="36"/>
      <c r="AR15" s="197"/>
      <c r="AS15" s="36"/>
      <c r="AT15" s="36"/>
      <c r="AU15" s="36"/>
      <c r="AV15" s="36"/>
      <c r="AW15" s="398"/>
      <c r="AX15" s="36"/>
      <c r="AY15" s="36"/>
      <c r="AZ15" s="36"/>
      <c r="BA15" s="36"/>
      <c r="BB15" s="36"/>
      <c r="BC15" s="36"/>
      <c r="BD15" s="217"/>
      <c r="BE15" s="36"/>
      <c r="BF15" s="36"/>
      <c r="BG15" s="279"/>
      <c r="BH15" s="278"/>
      <c r="BI15" s="245"/>
      <c r="BJ15" s="246"/>
      <c r="BK15" s="404"/>
      <c r="BL15" s="394"/>
      <c r="BM15" s="371"/>
    </row>
    <row r="16" spans="1:65">
      <c r="A16" s="28" t="s">
        <v>8</v>
      </c>
      <c r="B16" s="31"/>
      <c r="C16" s="32"/>
      <c r="D16" s="33">
        <v>1</v>
      </c>
      <c r="E16" s="78"/>
      <c r="F16" s="36"/>
      <c r="G16" s="36"/>
      <c r="H16" s="98"/>
      <c r="I16" s="36"/>
      <c r="J16" s="36"/>
      <c r="K16" s="36"/>
      <c r="L16" s="36"/>
      <c r="M16" s="36"/>
      <c r="N16" s="33"/>
      <c r="O16" s="33">
        <v>1</v>
      </c>
      <c r="P16" s="118"/>
      <c r="Q16" s="398"/>
      <c r="R16" s="36"/>
      <c r="S16" s="36"/>
      <c r="T16" s="33">
        <v>1</v>
      </c>
      <c r="U16" s="36"/>
      <c r="V16" s="36"/>
      <c r="W16" s="138"/>
      <c r="X16" s="36"/>
      <c r="Y16" s="33">
        <v>1</v>
      </c>
      <c r="Z16" s="36"/>
      <c r="AA16" s="36"/>
      <c r="AB16" s="36"/>
      <c r="AC16" s="36"/>
      <c r="AD16" s="36"/>
      <c r="AE16" s="37"/>
      <c r="AF16" s="158"/>
      <c r="AG16" s="57"/>
      <c r="AH16" s="351"/>
      <c r="AI16" s="350"/>
      <c r="AJ16" s="317"/>
      <c r="AK16" s="318"/>
      <c r="AL16" s="33">
        <v>1</v>
      </c>
      <c r="AM16" s="385"/>
      <c r="AN16" s="178"/>
      <c r="AO16" s="36"/>
      <c r="AP16" s="36"/>
      <c r="AQ16" s="36"/>
      <c r="AR16" s="198"/>
      <c r="AS16" s="36"/>
      <c r="AT16" s="33">
        <v>1</v>
      </c>
      <c r="AU16" s="33">
        <v>2</v>
      </c>
      <c r="AV16" s="402">
        <v>3</v>
      </c>
      <c r="AW16" s="398"/>
      <c r="AX16" s="36"/>
      <c r="AY16" s="36"/>
      <c r="AZ16" s="36"/>
      <c r="BA16" s="36"/>
      <c r="BB16" s="36"/>
      <c r="BC16" s="36"/>
      <c r="BD16" s="218"/>
      <c r="BE16" s="36"/>
      <c r="BF16" s="36"/>
      <c r="BG16" s="280"/>
      <c r="BH16" s="33">
        <v>1</v>
      </c>
      <c r="BI16" s="247"/>
      <c r="BJ16" s="248"/>
      <c r="BK16" s="404"/>
      <c r="BL16" s="394"/>
      <c r="BM16" s="371"/>
    </row>
    <row r="17" spans="1:65">
      <c r="A17" s="15" t="s">
        <v>12</v>
      </c>
      <c r="B17" s="34"/>
      <c r="C17" s="35"/>
      <c r="D17" s="36"/>
      <c r="E17" s="79"/>
      <c r="F17" s="36"/>
      <c r="G17" s="36"/>
      <c r="H17" s="99"/>
      <c r="I17" s="36"/>
      <c r="J17" s="36"/>
      <c r="K17" s="36"/>
      <c r="L17" s="36"/>
      <c r="M17" s="36"/>
      <c r="N17" s="36"/>
      <c r="O17" s="36"/>
      <c r="P17" s="119"/>
      <c r="Q17" s="398"/>
      <c r="R17" s="36"/>
      <c r="S17" s="36"/>
      <c r="T17" s="36"/>
      <c r="U17" s="36"/>
      <c r="V17" s="36"/>
      <c r="W17" s="139"/>
      <c r="X17" s="36"/>
      <c r="Y17" s="36"/>
      <c r="Z17" s="36"/>
      <c r="AA17" s="36"/>
      <c r="AB17" s="36"/>
      <c r="AC17" s="36"/>
      <c r="AD17" s="36"/>
      <c r="AE17" s="37"/>
      <c r="AF17" s="159"/>
      <c r="AG17" s="58"/>
      <c r="AH17" s="353"/>
      <c r="AI17" s="352"/>
      <c r="AJ17" s="319"/>
      <c r="AK17" s="320"/>
      <c r="AL17" s="36"/>
      <c r="AM17" s="386"/>
      <c r="AN17" s="179"/>
      <c r="AO17" s="33">
        <v>2</v>
      </c>
      <c r="AP17" s="36"/>
      <c r="AQ17" s="36"/>
      <c r="AR17" s="199"/>
      <c r="AS17" s="36"/>
      <c r="AT17" s="36"/>
      <c r="AU17" s="36"/>
      <c r="AV17" s="36"/>
      <c r="AW17" s="398"/>
      <c r="AX17" s="36"/>
      <c r="AY17" s="36"/>
      <c r="AZ17" s="36"/>
      <c r="BA17" s="36"/>
      <c r="BB17" s="36"/>
      <c r="BC17" s="36"/>
      <c r="BD17" s="219"/>
      <c r="BE17" s="36"/>
      <c r="BF17" s="36"/>
      <c r="BG17" s="282"/>
      <c r="BH17" s="281"/>
      <c r="BI17" s="249"/>
      <c r="BJ17" s="250"/>
      <c r="BK17" s="404"/>
      <c r="BL17" s="394"/>
      <c r="BM17" s="371"/>
    </row>
    <row r="18" spans="1:65">
      <c r="A18" s="15" t="s">
        <v>154</v>
      </c>
      <c r="B18" s="36"/>
      <c r="C18" s="36"/>
      <c r="D18" s="36"/>
      <c r="E18" s="80">
        <v>1</v>
      </c>
      <c r="F18" s="36"/>
      <c r="G18" s="36"/>
      <c r="H18" s="100"/>
      <c r="I18" s="36"/>
      <c r="J18" s="36"/>
      <c r="K18" s="36"/>
      <c r="L18" s="36"/>
      <c r="M18" s="36"/>
      <c r="N18" s="36"/>
      <c r="O18" s="36"/>
      <c r="P18" s="120">
        <v>1</v>
      </c>
      <c r="Q18" s="398"/>
      <c r="R18" s="36"/>
      <c r="S18" s="36"/>
      <c r="T18" s="36"/>
      <c r="U18" s="36"/>
      <c r="V18" s="36"/>
      <c r="W18" s="140">
        <v>1</v>
      </c>
      <c r="X18" s="36"/>
      <c r="Y18" s="36"/>
      <c r="Z18" s="36"/>
      <c r="AA18" s="36"/>
      <c r="AB18" s="36"/>
      <c r="AC18" s="36"/>
      <c r="AD18" s="36"/>
      <c r="AE18" s="37"/>
      <c r="AF18" s="160">
        <v>1</v>
      </c>
      <c r="AG18" s="59"/>
      <c r="AH18" s="355"/>
      <c r="AI18" s="354"/>
      <c r="AJ18" s="321"/>
      <c r="AK18" s="322"/>
      <c r="AL18" s="36"/>
      <c r="AM18" s="387"/>
      <c r="AN18" s="180">
        <v>1</v>
      </c>
      <c r="AO18" s="36"/>
      <c r="AP18" s="36"/>
      <c r="AQ18" s="36"/>
      <c r="AR18" s="200">
        <v>1</v>
      </c>
      <c r="AS18" s="36"/>
      <c r="AT18" s="36"/>
      <c r="AU18" s="36"/>
      <c r="AV18" s="36"/>
      <c r="AW18" s="398"/>
      <c r="AX18" s="36"/>
      <c r="AY18" s="36"/>
      <c r="AZ18" s="36"/>
      <c r="BA18" s="36"/>
      <c r="BB18" s="36"/>
      <c r="BC18" s="36"/>
      <c r="BD18" s="220">
        <v>1</v>
      </c>
      <c r="BE18" s="36"/>
      <c r="BF18" s="36"/>
      <c r="BG18" s="284"/>
      <c r="BH18" s="283"/>
      <c r="BI18" s="251"/>
      <c r="BJ18" s="252"/>
      <c r="BK18" s="404"/>
      <c r="BL18" s="394"/>
      <c r="BM18" s="371"/>
    </row>
    <row r="19" spans="1:65">
      <c r="A19" s="15" t="s">
        <v>9</v>
      </c>
      <c r="B19" s="36"/>
      <c r="C19" s="36"/>
      <c r="D19" s="36"/>
      <c r="E19" s="81"/>
      <c r="F19" s="36"/>
      <c r="G19" s="36"/>
      <c r="H19" s="101"/>
      <c r="I19" s="36"/>
      <c r="J19" s="36"/>
      <c r="K19" s="36"/>
      <c r="L19" s="36"/>
      <c r="M19" s="36"/>
      <c r="N19" s="36"/>
      <c r="O19" s="36"/>
      <c r="P19" s="121"/>
      <c r="Q19" s="398"/>
      <c r="R19" s="36"/>
      <c r="S19" s="33">
        <v>1</v>
      </c>
      <c r="T19" s="36"/>
      <c r="U19" s="36"/>
      <c r="V19" s="36"/>
      <c r="W19" s="141"/>
      <c r="X19" s="36"/>
      <c r="Y19" s="36"/>
      <c r="Z19" s="36"/>
      <c r="AA19" s="36"/>
      <c r="AB19" s="36"/>
      <c r="AC19" s="36"/>
      <c r="AD19" s="36"/>
      <c r="AE19" s="37"/>
      <c r="AF19" s="161"/>
      <c r="AG19" s="60"/>
      <c r="AH19" s="357"/>
      <c r="AI19" s="356"/>
      <c r="AJ19" s="323"/>
      <c r="AK19" s="324"/>
      <c r="AL19" s="36"/>
      <c r="AM19" s="388"/>
      <c r="AN19" s="181"/>
      <c r="AO19" s="36"/>
      <c r="AP19" s="36"/>
      <c r="AQ19" s="36"/>
      <c r="AR19" s="201"/>
      <c r="AS19" s="36"/>
      <c r="AT19" s="36"/>
      <c r="AU19" s="36"/>
      <c r="AV19" s="36"/>
      <c r="AW19" s="398"/>
      <c r="AX19" s="36"/>
      <c r="AY19" s="36"/>
      <c r="AZ19" s="36"/>
      <c r="BA19" s="36"/>
      <c r="BB19" s="36"/>
      <c r="BC19" s="36"/>
      <c r="BD19" s="221"/>
      <c r="BE19" s="36"/>
      <c r="BF19" s="36"/>
      <c r="BG19" s="286"/>
      <c r="BH19" s="285"/>
      <c r="BI19" s="253"/>
      <c r="BJ19" s="254"/>
      <c r="BK19" s="404"/>
      <c r="BL19" s="394"/>
      <c r="BM19" s="371"/>
    </row>
    <row r="20" spans="1:65">
      <c r="A20" s="15" t="s">
        <v>155</v>
      </c>
      <c r="B20" s="36"/>
      <c r="C20" s="36"/>
      <c r="D20" s="36"/>
      <c r="E20" s="82"/>
      <c r="F20" s="402">
        <v>3</v>
      </c>
      <c r="G20" s="36"/>
      <c r="H20" s="102"/>
      <c r="I20" s="36"/>
      <c r="J20" s="33">
        <v>2</v>
      </c>
      <c r="K20" s="36"/>
      <c r="L20" s="36"/>
      <c r="M20" s="36"/>
      <c r="N20" s="36"/>
      <c r="O20" s="33">
        <v>2</v>
      </c>
      <c r="P20" s="122"/>
      <c r="Q20" s="398"/>
      <c r="R20" s="402">
        <v>3</v>
      </c>
      <c r="S20" s="36"/>
      <c r="T20" s="36"/>
      <c r="U20" s="36"/>
      <c r="V20" s="36"/>
      <c r="W20" s="142"/>
      <c r="X20" s="36"/>
      <c r="Y20" s="36"/>
      <c r="Z20" s="402">
        <v>3</v>
      </c>
      <c r="AA20" s="36"/>
      <c r="AB20" s="402">
        <v>3</v>
      </c>
      <c r="AC20" s="36"/>
      <c r="AD20" s="36"/>
      <c r="AE20" s="37"/>
      <c r="AF20" s="162"/>
      <c r="AG20" s="61"/>
      <c r="AH20" s="359"/>
      <c r="AI20" s="358"/>
      <c r="AJ20" s="325"/>
      <c r="AK20" s="326"/>
      <c r="AL20" s="36"/>
      <c r="AM20" s="389"/>
      <c r="AN20" s="182"/>
      <c r="AO20" s="36"/>
      <c r="AP20" s="36"/>
      <c r="AQ20" s="36"/>
      <c r="AR20" s="202"/>
      <c r="AS20" s="36"/>
      <c r="AT20" s="36"/>
      <c r="AU20" s="36"/>
      <c r="AV20" s="36"/>
      <c r="AW20" s="398"/>
      <c r="AX20" s="36"/>
      <c r="AY20" s="36"/>
      <c r="AZ20" s="36"/>
      <c r="BA20" s="36"/>
      <c r="BB20" s="402">
        <v>3</v>
      </c>
      <c r="BC20" s="36"/>
      <c r="BD20" s="222"/>
      <c r="BE20" s="36"/>
      <c r="BF20" s="36"/>
      <c r="BG20" s="288"/>
      <c r="BH20" s="287"/>
      <c r="BI20" s="255"/>
      <c r="BJ20" s="256"/>
      <c r="BK20" s="404"/>
      <c r="BL20" s="394"/>
      <c r="BM20" s="371"/>
    </row>
    <row r="21" spans="1:65">
      <c r="A21" s="15" t="s">
        <v>10</v>
      </c>
      <c r="B21" s="36"/>
      <c r="C21" s="36"/>
      <c r="D21" s="402">
        <v>3</v>
      </c>
      <c r="E21" s="83"/>
      <c r="F21" s="36"/>
      <c r="G21" s="36"/>
      <c r="H21" s="103"/>
      <c r="I21" s="36"/>
      <c r="J21" s="36"/>
      <c r="K21" s="36"/>
      <c r="L21" s="36"/>
      <c r="M21" s="36"/>
      <c r="N21" s="36"/>
      <c r="O21" s="36"/>
      <c r="P21" s="123"/>
      <c r="Q21" s="398"/>
      <c r="R21" s="36"/>
      <c r="S21" s="402">
        <v>3</v>
      </c>
      <c r="T21" s="36"/>
      <c r="U21" s="36"/>
      <c r="V21" s="36"/>
      <c r="W21" s="143"/>
      <c r="X21" s="36"/>
      <c r="Y21" s="36"/>
      <c r="Z21" s="36"/>
      <c r="AA21" s="36"/>
      <c r="AB21" s="36"/>
      <c r="AC21" s="36"/>
      <c r="AD21" s="36"/>
      <c r="AE21" s="37"/>
      <c r="AF21" s="163"/>
      <c r="AG21" s="62"/>
      <c r="AH21" s="361"/>
      <c r="AI21" s="360"/>
      <c r="AJ21" s="327"/>
      <c r="AK21" s="328"/>
      <c r="AL21" s="36"/>
      <c r="AM21" s="390"/>
      <c r="AN21" s="183"/>
      <c r="AO21" s="36"/>
      <c r="AP21" s="36"/>
      <c r="AQ21" s="36"/>
      <c r="AR21" s="203"/>
      <c r="AS21" s="36"/>
      <c r="AT21" s="36"/>
      <c r="AU21" s="36"/>
      <c r="AV21" s="36"/>
      <c r="AW21" s="399">
        <v>1</v>
      </c>
      <c r="AX21" s="36"/>
      <c r="AY21" s="36"/>
      <c r="AZ21" s="36"/>
      <c r="BA21" s="36"/>
      <c r="BB21" s="36"/>
      <c r="BC21" s="402">
        <v>3</v>
      </c>
      <c r="BD21" s="223"/>
      <c r="BE21" s="36"/>
      <c r="BF21" s="36"/>
      <c r="BG21" s="290"/>
      <c r="BH21" s="289"/>
      <c r="BI21" s="257"/>
      <c r="BJ21" s="258"/>
      <c r="BK21" s="404"/>
      <c r="BL21" s="394"/>
      <c r="BM21" s="371"/>
    </row>
    <row r="22" spans="1:65">
      <c r="A22" s="15" t="s">
        <v>11</v>
      </c>
      <c r="B22" s="33">
        <v>2</v>
      </c>
      <c r="C22" s="36"/>
      <c r="D22" s="36"/>
      <c r="E22" s="84"/>
      <c r="F22" s="36"/>
      <c r="G22" s="36"/>
      <c r="H22" s="104"/>
      <c r="I22" s="33">
        <v>2</v>
      </c>
      <c r="J22" s="36"/>
      <c r="K22" s="36"/>
      <c r="L22" s="36"/>
      <c r="M22" s="36"/>
      <c r="N22" s="36"/>
      <c r="O22" s="36"/>
      <c r="P22" s="124"/>
      <c r="Q22" s="398"/>
      <c r="R22" s="36"/>
      <c r="S22" s="36"/>
      <c r="T22" s="36"/>
      <c r="U22" s="36"/>
      <c r="V22" s="36"/>
      <c r="W22" s="144"/>
      <c r="X22" s="36"/>
      <c r="Y22" s="36"/>
      <c r="Z22" s="36"/>
      <c r="AA22" s="33">
        <v>2</v>
      </c>
      <c r="AB22" s="36"/>
      <c r="AC22" s="36"/>
      <c r="AD22" s="36"/>
      <c r="AE22" s="37"/>
      <c r="AF22" s="164"/>
      <c r="AG22" s="63"/>
      <c r="AH22" s="362"/>
      <c r="AI22" s="363"/>
      <c r="AJ22" s="365"/>
      <c r="AK22" s="329"/>
      <c r="AL22" s="36"/>
      <c r="AM22" s="391"/>
      <c r="AN22" s="184"/>
      <c r="AO22" s="36"/>
      <c r="AP22" s="36"/>
      <c r="AQ22" s="36"/>
      <c r="AR22" s="204"/>
      <c r="AS22" s="36"/>
      <c r="AT22" s="36"/>
      <c r="AU22" s="36"/>
      <c r="AV22" s="36"/>
      <c r="AW22" s="398"/>
      <c r="AX22" s="36"/>
      <c r="AY22" s="36"/>
      <c r="AZ22" s="36"/>
      <c r="BA22" s="36"/>
      <c r="BB22" s="36"/>
      <c r="BC22" s="36"/>
      <c r="BD22" s="224"/>
      <c r="BE22" s="36"/>
      <c r="BF22" s="36"/>
      <c r="BG22" s="291"/>
      <c r="BH22" s="292"/>
      <c r="BI22" s="294"/>
      <c r="BJ22" s="259"/>
      <c r="BK22" s="404"/>
      <c r="BL22" s="394"/>
      <c r="BM22" s="371"/>
    </row>
    <row r="23" spans="1:65">
      <c r="A23" s="10"/>
      <c r="W23" s="396"/>
      <c r="AF23" s="392"/>
      <c r="AG23" s="39"/>
      <c r="AH23" s="40"/>
      <c r="AI23" s="364"/>
      <c r="AJ23" s="366"/>
      <c r="BH23" s="293"/>
      <c r="BI23" s="295"/>
      <c r="BJ23" s="64"/>
      <c r="BL23" s="371"/>
    </row>
    <row r="24" spans="1:65">
      <c r="A24" s="16" t="s">
        <v>156</v>
      </c>
      <c r="B24" s="2"/>
      <c r="C24" s="8"/>
      <c r="D24" s="2"/>
      <c r="E24" s="8"/>
      <c r="F24" s="400"/>
      <c r="G24" s="2"/>
      <c r="H24" s="2"/>
      <c r="I24" s="2"/>
      <c r="J24" s="2"/>
      <c r="K24" s="2"/>
      <c r="L24" s="8"/>
      <c r="M24" s="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44"/>
      <c r="AZ24" s="2"/>
      <c r="BA24" s="2"/>
      <c r="BB24" s="2"/>
      <c r="BC24" s="2"/>
      <c r="BD24" s="2"/>
      <c r="BE24" s="2"/>
      <c r="BF24" s="8"/>
      <c r="BG24" s="8"/>
      <c r="BH24" s="2"/>
      <c r="BI24" s="2"/>
      <c r="BJ24" s="401"/>
      <c r="BK24" s="2"/>
      <c r="BL24" s="2"/>
    </row>
    <row r="25" spans="1:65">
      <c r="A25" s="17" t="s">
        <v>130</v>
      </c>
      <c r="B25" s="46">
        <v>45</v>
      </c>
      <c r="E25" s="18" t="s">
        <v>131</v>
      </c>
      <c r="F25" s="18"/>
      <c r="G25" s="18"/>
      <c r="H25" s="18"/>
      <c r="I25" s="18"/>
      <c r="J25" s="10"/>
    </row>
    <row r="26" spans="1:65">
      <c r="A26" s="18" t="s">
        <v>157</v>
      </c>
      <c r="B26" s="46">
        <v>310</v>
      </c>
      <c r="E26" s="27"/>
      <c r="F26" s="17"/>
      <c r="G26" s="18" t="s">
        <v>132</v>
      </c>
      <c r="H26" s="18"/>
      <c r="I26" s="18"/>
      <c r="J26" s="10"/>
    </row>
    <row r="27" spans="1:65">
      <c r="A27" s="18" t="s">
        <v>127</v>
      </c>
      <c r="B27" s="46">
        <f>B30+(B26/2)</f>
        <v>315</v>
      </c>
      <c r="E27" s="20"/>
      <c r="F27" s="17"/>
      <c r="G27" s="18" t="s">
        <v>133</v>
      </c>
      <c r="H27" s="18"/>
      <c r="I27" s="18"/>
      <c r="J27" s="10"/>
    </row>
    <row r="28" spans="1:65">
      <c r="A28" s="18" t="s">
        <v>128</v>
      </c>
      <c r="B28" s="46">
        <f>B26/2</f>
        <v>155</v>
      </c>
      <c r="E28" s="21">
        <v>1</v>
      </c>
      <c r="F28" s="26"/>
      <c r="G28" s="18" t="s">
        <v>135</v>
      </c>
      <c r="H28" s="18"/>
      <c r="I28" s="18"/>
      <c r="J28" s="10"/>
    </row>
    <row r="29" spans="1:65">
      <c r="B29" s="11"/>
      <c r="E29" s="38"/>
      <c r="F29" s="17"/>
      <c r="G29" s="18" t="s">
        <v>136</v>
      </c>
      <c r="H29" s="18"/>
      <c r="I29" s="18"/>
      <c r="J29" s="10"/>
    </row>
    <row r="30" spans="1:65">
      <c r="A30" s="18" t="s">
        <v>145</v>
      </c>
      <c r="B30" s="22">
        <v>160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>
      <selection activeCell="G9" sqref="G9"/>
    </sheetView>
  </sheetViews>
  <sheetFormatPr defaultRowHeight="15"/>
  <cols>
    <col min="1" max="1" width="15.140625" customWidth="1"/>
  </cols>
  <sheetData>
    <row r="1" spans="1:20" ht="15.75">
      <c r="A1" s="9" t="s">
        <v>110</v>
      </c>
    </row>
    <row r="2" spans="1:20">
      <c r="B2" s="1" t="s">
        <v>17</v>
      </c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1" t="s">
        <v>31</v>
      </c>
    </row>
    <row r="3" spans="1:20">
      <c r="A3" s="7" t="s">
        <v>0</v>
      </c>
      <c r="B3" s="414"/>
      <c r="C3" s="397">
        <v>1</v>
      </c>
      <c r="D3" s="397">
        <v>17</v>
      </c>
      <c r="E3" s="45"/>
      <c r="F3" s="45"/>
      <c r="G3" s="45"/>
      <c r="H3" s="2"/>
      <c r="I3" s="2"/>
      <c r="J3" s="2"/>
      <c r="K3" s="2"/>
      <c r="L3" s="2"/>
      <c r="M3" s="2"/>
      <c r="N3" s="2"/>
      <c r="O3" s="2"/>
      <c r="P3" s="2"/>
    </row>
    <row r="4" spans="1:20">
      <c r="A4" s="7" t="s">
        <v>1</v>
      </c>
      <c r="B4" s="367">
        <v>2</v>
      </c>
      <c r="C4" s="397"/>
      <c r="D4" s="397"/>
      <c r="E4" s="45"/>
      <c r="F4" s="45"/>
      <c r="G4" s="45"/>
      <c r="H4" s="2"/>
      <c r="I4" s="2"/>
      <c r="J4" s="2"/>
      <c r="K4" s="2"/>
      <c r="L4" s="2"/>
      <c r="M4" s="2"/>
      <c r="N4" s="2"/>
      <c r="O4" s="2"/>
      <c r="P4" s="2"/>
      <c r="R4" s="11" t="s">
        <v>131</v>
      </c>
      <c r="S4" s="10"/>
      <c r="T4" s="10"/>
    </row>
    <row r="5" spans="1:20">
      <c r="A5" s="7" t="s">
        <v>2</v>
      </c>
      <c r="B5" s="414"/>
      <c r="C5" s="397"/>
      <c r="D5" s="397">
        <v>1</v>
      </c>
      <c r="E5" s="45"/>
      <c r="F5" s="45"/>
      <c r="G5" s="45"/>
      <c r="H5" s="2"/>
      <c r="I5" s="2"/>
      <c r="J5" s="2"/>
      <c r="K5" s="2"/>
      <c r="L5" s="2"/>
      <c r="M5" s="2"/>
      <c r="N5" s="2"/>
      <c r="O5" s="2"/>
      <c r="P5" s="2"/>
      <c r="R5" s="415"/>
      <c r="S5" s="11" t="s">
        <v>134</v>
      </c>
      <c r="T5" s="11"/>
    </row>
    <row r="6" spans="1:20">
      <c r="A6" s="7" t="s">
        <v>3</v>
      </c>
      <c r="B6" s="414">
        <v>11</v>
      </c>
      <c r="C6" s="397">
        <v>5</v>
      </c>
      <c r="D6" s="397">
        <v>3</v>
      </c>
      <c r="E6" s="45"/>
      <c r="F6" s="45"/>
      <c r="G6" s="45"/>
      <c r="H6" s="2"/>
      <c r="I6" s="2"/>
      <c r="J6" s="2"/>
      <c r="K6" s="2"/>
      <c r="L6" s="2"/>
      <c r="M6" s="2"/>
      <c r="N6" s="2"/>
      <c r="O6" s="2"/>
      <c r="P6" s="2"/>
      <c r="R6" s="12"/>
      <c r="S6" s="11" t="s">
        <v>158</v>
      </c>
      <c r="T6" s="11"/>
    </row>
    <row r="7" spans="1:20">
      <c r="A7" s="7" t="s">
        <v>4</v>
      </c>
      <c r="B7" s="414">
        <v>1</v>
      </c>
      <c r="C7" s="397"/>
      <c r="D7" s="397"/>
      <c r="E7" s="45"/>
      <c r="F7" s="45"/>
      <c r="G7" s="45"/>
      <c r="H7" s="2"/>
      <c r="I7" s="2"/>
      <c r="J7" s="2"/>
      <c r="K7" s="2"/>
      <c r="L7" s="2"/>
      <c r="M7" s="2"/>
      <c r="N7" s="2"/>
      <c r="O7" s="2"/>
      <c r="P7" s="2"/>
      <c r="R7" s="19"/>
      <c r="S7" s="11" t="s">
        <v>146</v>
      </c>
      <c r="T7" s="13"/>
    </row>
    <row r="8" spans="1:20">
      <c r="A8" s="7" t="s">
        <v>5</v>
      </c>
      <c r="B8" s="414"/>
      <c r="C8" s="397">
        <v>18</v>
      </c>
      <c r="D8" s="397"/>
      <c r="E8" s="45"/>
      <c r="F8" s="45"/>
      <c r="G8" s="45"/>
      <c r="H8" s="2"/>
      <c r="I8" s="2"/>
      <c r="J8" s="2"/>
      <c r="K8" s="2"/>
      <c r="L8" s="2"/>
      <c r="M8" s="2"/>
      <c r="N8" s="2"/>
      <c r="O8" s="2"/>
      <c r="P8" s="2"/>
    </row>
    <row r="9" spans="1:20">
      <c r="A9" s="7" t="s">
        <v>6</v>
      </c>
      <c r="B9" s="414"/>
      <c r="C9" s="405">
        <v>2</v>
      </c>
      <c r="D9" s="397"/>
      <c r="E9" s="45"/>
      <c r="F9" s="45"/>
      <c r="G9" s="45"/>
      <c r="H9" s="2"/>
      <c r="I9" s="2"/>
      <c r="J9" s="2"/>
      <c r="K9" s="2"/>
      <c r="L9" s="2"/>
      <c r="M9" s="2"/>
      <c r="N9" s="2"/>
      <c r="O9" s="2"/>
      <c r="P9" s="2"/>
    </row>
    <row r="10" spans="1:20">
      <c r="A10" s="7" t="s">
        <v>7</v>
      </c>
      <c r="B10" s="414"/>
      <c r="C10" s="397"/>
      <c r="D10" s="397"/>
      <c r="E10" s="45"/>
      <c r="F10" s="45"/>
      <c r="G10" s="45"/>
      <c r="H10" s="2"/>
      <c r="I10" s="2"/>
      <c r="J10" s="2"/>
      <c r="K10" s="2"/>
      <c r="L10" s="2"/>
      <c r="M10" s="2"/>
      <c r="N10" s="2"/>
      <c r="O10" s="2"/>
      <c r="P10" s="2"/>
    </row>
    <row r="11" spans="1:20">
      <c r="A11" s="7" t="s">
        <v>153</v>
      </c>
      <c r="B11" s="414">
        <v>1</v>
      </c>
      <c r="C11" s="397">
        <v>11</v>
      </c>
      <c r="D11" s="397">
        <v>8</v>
      </c>
      <c r="E11" s="45"/>
      <c r="F11" s="45"/>
      <c r="G11" s="45"/>
      <c r="H11" s="2"/>
      <c r="I11" s="2"/>
      <c r="J11" s="2"/>
      <c r="K11" s="2"/>
      <c r="L11" s="2"/>
      <c r="M11" s="2"/>
      <c r="N11" s="2"/>
      <c r="O11" s="2"/>
      <c r="P11" s="2"/>
    </row>
    <row r="12" spans="1:20">
      <c r="A12" s="7" t="s">
        <v>16</v>
      </c>
      <c r="B12" s="414">
        <v>14</v>
      </c>
      <c r="C12" s="397">
        <v>8</v>
      </c>
      <c r="D12" s="397">
        <v>5</v>
      </c>
      <c r="E12" s="45"/>
      <c r="F12" s="45"/>
      <c r="G12" s="45"/>
      <c r="H12" s="2"/>
      <c r="I12" s="2"/>
      <c r="J12" s="2"/>
      <c r="K12" s="2"/>
      <c r="L12" s="2"/>
      <c r="M12" s="2"/>
      <c r="N12" s="2"/>
      <c r="O12" s="2"/>
      <c r="P12" s="2"/>
    </row>
    <row r="13" spans="1:20">
      <c r="A13" s="7" t="s">
        <v>15</v>
      </c>
      <c r="B13" s="414">
        <v>17</v>
      </c>
      <c r="C13" s="397"/>
      <c r="D13" s="397">
        <v>4</v>
      </c>
      <c r="E13" s="45"/>
      <c r="F13" s="45"/>
      <c r="G13" s="45"/>
      <c r="H13" s="2"/>
      <c r="I13" s="2"/>
      <c r="J13" s="2"/>
      <c r="K13" s="2"/>
      <c r="L13" s="2"/>
      <c r="M13" s="2"/>
      <c r="N13" s="2"/>
      <c r="O13" s="2"/>
      <c r="P13" s="2"/>
    </row>
    <row r="14" spans="1:20">
      <c r="A14" s="7" t="s">
        <v>14</v>
      </c>
      <c r="B14" s="369">
        <v>1</v>
      </c>
      <c r="C14" s="397"/>
      <c r="D14" s="397">
        <v>3</v>
      </c>
      <c r="E14" s="45"/>
      <c r="F14" s="45"/>
      <c r="G14" s="45"/>
      <c r="H14" s="2"/>
      <c r="I14" s="2"/>
      <c r="J14" s="2"/>
      <c r="K14" s="2"/>
      <c r="L14" s="2"/>
      <c r="M14" s="2"/>
      <c r="N14" s="2"/>
      <c r="O14" s="2"/>
      <c r="P14" s="2"/>
    </row>
    <row r="15" spans="1:20">
      <c r="A15" s="7" t="s">
        <v>13</v>
      </c>
      <c r="B15" s="414"/>
      <c r="C15" s="397"/>
      <c r="D15" s="397"/>
      <c r="E15" s="45"/>
      <c r="F15" s="45"/>
      <c r="G15" s="45"/>
      <c r="H15" s="2"/>
      <c r="I15" s="2"/>
      <c r="J15" s="2"/>
      <c r="K15" s="2"/>
      <c r="L15" s="2"/>
      <c r="M15" s="2"/>
      <c r="N15" s="2"/>
      <c r="O15" s="2"/>
      <c r="P15" s="2"/>
    </row>
    <row r="16" spans="1:20">
      <c r="A16" s="7" t="s">
        <v>8</v>
      </c>
      <c r="B16" s="414">
        <v>7</v>
      </c>
      <c r="C16" s="397">
        <v>1</v>
      </c>
      <c r="D16" s="397">
        <v>1</v>
      </c>
      <c r="E16" s="45"/>
      <c r="F16" s="45"/>
      <c r="G16" s="45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7" t="s">
        <v>12</v>
      </c>
      <c r="B17" s="414"/>
      <c r="C17" s="397">
        <v>1</v>
      </c>
      <c r="D17" s="397"/>
      <c r="E17" s="45"/>
      <c r="F17" s="45"/>
      <c r="G17" s="45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7" t="s">
        <v>154</v>
      </c>
      <c r="B18" s="368">
        <v>7</v>
      </c>
      <c r="C18" s="397"/>
      <c r="D18" s="397"/>
      <c r="E18" s="45"/>
      <c r="F18" s="45"/>
      <c r="G18" s="45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7" t="s">
        <v>9</v>
      </c>
      <c r="B19" s="414">
        <v>1</v>
      </c>
      <c r="C19" s="397"/>
      <c r="D19" s="397"/>
      <c r="E19" s="45"/>
      <c r="F19" s="45"/>
      <c r="G19" s="45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7" t="s">
        <v>155</v>
      </c>
      <c r="B20" s="414"/>
      <c r="C20" s="397">
        <v>2</v>
      </c>
      <c r="D20" s="397">
        <v>5</v>
      </c>
      <c r="E20" s="45"/>
      <c r="F20" s="45"/>
      <c r="G20" s="45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7" t="s">
        <v>10</v>
      </c>
      <c r="B21" s="370">
        <v>1</v>
      </c>
      <c r="C21" s="397"/>
      <c r="D21" s="397">
        <v>3</v>
      </c>
      <c r="E21" s="45"/>
      <c r="F21" s="45"/>
      <c r="G21" s="45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7" t="s">
        <v>11</v>
      </c>
      <c r="B22" s="414"/>
      <c r="C22" s="397">
        <v>3</v>
      </c>
      <c r="D22" s="397"/>
      <c r="E22" s="45"/>
      <c r="F22" s="45"/>
      <c r="G22" s="45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B23" s="23"/>
      <c r="C23" s="23"/>
      <c r="D23" s="24"/>
      <c r="E23" s="23"/>
      <c r="F23" s="24"/>
      <c r="G23" s="24"/>
    </row>
    <row r="24" spans="1:16">
      <c r="A24" s="7" t="s">
        <v>123</v>
      </c>
      <c r="B24" s="3">
        <f t="shared" ref="B24:G24" si="0">B3+B4+B5+B6+B7+B8+B9+B10+B11+B12+B13+B14+B15+B16+B17+B18+B19+B20+B21+B22</f>
        <v>63</v>
      </c>
      <c r="C24" s="3">
        <f t="shared" si="0"/>
        <v>52</v>
      </c>
      <c r="D24" s="3">
        <f>D3+D4+D5+D6+D7+D8+D9+D10+D11+D12+D13+D14+D15+D16+D17+D18+D19+D20+D21+D22</f>
        <v>50</v>
      </c>
      <c r="E24" s="3">
        <f t="shared" si="0"/>
        <v>0</v>
      </c>
      <c r="F24" s="3">
        <f t="shared" si="0"/>
        <v>0</v>
      </c>
      <c r="G24" s="3">
        <f t="shared" si="0"/>
        <v>0</v>
      </c>
      <c r="H24" s="3">
        <f t="shared" ref="H24:P24" si="1">H3+H4+H5+H6+H7+H8+H9+H10+H11+H12+H13+H14+H15+H16+H17+H18+H19+H20+H21+H22</f>
        <v>0</v>
      </c>
      <c r="I24" s="3">
        <f t="shared" si="1"/>
        <v>0</v>
      </c>
      <c r="J24" s="3">
        <f t="shared" si="1"/>
        <v>0</v>
      </c>
      <c r="K24" s="3">
        <f t="shared" si="1"/>
        <v>0</v>
      </c>
      <c r="L24" s="3">
        <f t="shared" si="1"/>
        <v>0</v>
      </c>
      <c r="M24" s="3">
        <f t="shared" si="1"/>
        <v>0</v>
      </c>
      <c r="N24" s="3">
        <f t="shared" si="1"/>
        <v>0</v>
      </c>
      <c r="O24" s="3">
        <f t="shared" si="1"/>
        <v>0</v>
      </c>
      <c r="P24" s="3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/>
  </sheetViews>
  <sheetFormatPr defaultRowHeight="15"/>
  <cols>
    <col min="1" max="1" width="11.42578125" customWidth="1"/>
    <col min="2" max="2" width="12.28515625" customWidth="1"/>
    <col min="3" max="3" width="13.5703125" customWidth="1"/>
  </cols>
  <sheetData>
    <row r="1" spans="1:3" ht="15.75">
      <c r="A1" s="4" t="s">
        <v>32</v>
      </c>
      <c r="B1" s="4" t="s">
        <v>33</v>
      </c>
      <c r="C1" s="4" t="s">
        <v>34</v>
      </c>
    </row>
    <row r="2" spans="1:3">
      <c r="A2" s="3" t="s">
        <v>35</v>
      </c>
      <c r="B2" s="3" t="s">
        <v>36</v>
      </c>
      <c r="C2" s="3" t="s">
        <v>37</v>
      </c>
    </row>
    <row r="3" spans="1:3">
      <c r="A3" s="3" t="s">
        <v>38</v>
      </c>
      <c r="B3" s="3" t="s">
        <v>39</v>
      </c>
      <c r="C3" s="3" t="s">
        <v>40</v>
      </c>
    </row>
    <row r="4" spans="1:3">
      <c r="A4" s="3" t="s">
        <v>41</v>
      </c>
      <c r="B4" s="3" t="s">
        <v>42</v>
      </c>
      <c r="C4" s="3" t="s">
        <v>43</v>
      </c>
    </row>
    <row r="5" spans="1:3">
      <c r="A5" s="3" t="s">
        <v>44</v>
      </c>
      <c r="B5" s="3" t="s">
        <v>45</v>
      </c>
      <c r="C5" s="3" t="s">
        <v>46</v>
      </c>
    </row>
    <row r="6" spans="1:3">
      <c r="A6" s="3" t="s">
        <v>47</v>
      </c>
      <c r="B6" s="3" t="s">
        <v>48</v>
      </c>
      <c r="C6" s="3" t="s">
        <v>49</v>
      </c>
    </row>
    <row r="7" spans="1:3">
      <c r="A7" s="3" t="s">
        <v>50</v>
      </c>
      <c r="B7" s="3" t="s">
        <v>51</v>
      </c>
      <c r="C7" s="3" t="s">
        <v>52</v>
      </c>
    </row>
    <row r="8" spans="1:3">
      <c r="A8" s="3" t="s">
        <v>53</v>
      </c>
      <c r="B8" s="3" t="s">
        <v>54</v>
      </c>
      <c r="C8" s="3" t="s">
        <v>55</v>
      </c>
    </row>
    <row r="9" spans="1:3">
      <c r="A9" s="3" t="s">
        <v>56</v>
      </c>
      <c r="B9" s="3" t="s">
        <v>57</v>
      </c>
      <c r="C9" s="3" t="s">
        <v>58</v>
      </c>
    </row>
    <row r="10" spans="1:3">
      <c r="A10" s="3" t="s">
        <v>59</v>
      </c>
      <c r="B10" s="3" t="s">
        <v>60</v>
      </c>
      <c r="C10" s="3" t="s">
        <v>61</v>
      </c>
    </row>
    <row r="11" spans="1:3">
      <c r="A11" s="3" t="s">
        <v>62</v>
      </c>
      <c r="B11" s="3" t="s">
        <v>63</v>
      </c>
      <c r="C11" s="3" t="s">
        <v>64</v>
      </c>
    </row>
    <row r="12" spans="1:3">
      <c r="A12" s="3" t="s">
        <v>65</v>
      </c>
      <c r="B12" s="3" t="s">
        <v>66</v>
      </c>
      <c r="C12" s="3" t="s">
        <v>67</v>
      </c>
    </row>
    <row r="13" spans="1:3">
      <c r="A13" s="3" t="s">
        <v>68</v>
      </c>
      <c r="B13" s="3" t="s">
        <v>69</v>
      </c>
      <c r="C13" s="3" t="s">
        <v>70</v>
      </c>
    </row>
    <row r="14" spans="1:3">
      <c r="A14" s="3" t="s">
        <v>71</v>
      </c>
      <c r="B14" s="3" t="s">
        <v>72</v>
      </c>
      <c r="C14" s="3" t="s">
        <v>73</v>
      </c>
    </row>
    <row r="15" spans="1:3">
      <c r="A15" s="3" t="s">
        <v>74</v>
      </c>
      <c r="B15" s="3" t="s">
        <v>75</v>
      </c>
      <c r="C15" s="3" t="s">
        <v>76</v>
      </c>
    </row>
    <row r="16" spans="1:3">
      <c r="A16" s="3" t="s">
        <v>41</v>
      </c>
      <c r="B16" s="3" t="s">
        <v>77</v>
      </c>
      <c r="C16" s="3" t="s">
        <v>78</v>
      </c>
    </row>
    <row r="17" spans="1:3">
      <c r="A17" s="3" t="s">
        <v>79</v>
      </c>
      <c r="B17" s="3" t="s">
        <v>80</v>
      </c>
      <c r="C17" s="3" t="s">
        <v>81</v>
      </c>
    </row>
    <row r="18" spans="1:3">
      <c r="A18" s="3" t="s">
        <v>82</v>
      </c>
      <c r="B18" s="3" t="s">
        <v>83</v>
      </c>
      <c r="C18" s="3" t="s">
        <v>84</v>
      </c>
    </row>
    <row r="19" spans="1:3">
      <c r="A19" s="3" t="s">
        <v>85</v>
      </c>
      <c r="B19" s="3" t="s">
        <v>86</v>
      </c>
      <c r="C19" s="3" t="s">
        <v>87</v>
      </c>
    </row>
    <row r="20" spans="1:3">
      <c r="A20" s="3" t="s">
        <v>88</v>
      </c>
      <c r="B20" s="3" t="s">
        <v>89</v>
      </c>
      <c r="C20" s="3" t="s">
        <v>90</v>
      </c>
    </row>
    <row r="21" spans="1:3">
      <c r="A21" s="3" t="s">
        <v>91</v>
      </c>
      <c r="B21" s="3" t="s">
        <v>75</v>
      </c>
      <c r="C21" s="3" t="s">
        <v>92</v>
      </c>
    </row>
    <row r="22" spans="1:3">
      <c r="A22" s="3" t="s">
        <v>93</v>
      </c>
      <c r="B22" s="3" t="s">
        <v>94</v>
      </c>
      <c r="C22" s="3" t="s">
        <v>95</v>
      </c>
    </row>
    <row r="23" spans="1:3">
      <c r="A23" s="3" t="s">
        <v>96</v>
      </c>
      <c r="B23" s="3" t="s">
        <v>97</v>
      </c>
      <c r="C23" s="3" t="s">
        <v>98</v>
      </c>
    </row>
    <row r="24" spans="1:3">
      <c r="A24" s="3" t="s">
        <v>99</v>
      </c>
      <c r="B24" s="3" t="s">
        <v>100</v>
      </c>
      <c r="C24" s="3" t="s">
        <v>101</v>
      </c>
    </row>
    <row r="25" spans="1:3">
      <c r="A25" s="5" t="s">
        <v>159</v>
      </c>
      <c r="B25" s="5" t="s">
        <v>111</v>
      </c>
      <c r="C25" s="6" t="s">
        <v>112</v>
      </c>
    </row>
    <row r="26" spans="1:3">
      <c r="A26" s="3" t="s">
        <v>82</v>
      </c>
      <c r="B26" s="3" t="s">
        <v>113</v>
      </c>
      <c r="C26" s="3" t="s">
        <v>114</v>
      </c>
    </row>
    <row r="27" spans="1:3">
      <c r="A27" s="3" t="s">
        <v>115</v>
      </c>
      <c r="B27" s="3" t="s">
        <v>116</v>
      </c>
      <c r="C27" s="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Round 2</vt:lpstr>
      <vt:lpstr>Weekly Selection</vt:lpstr>
      <vt:lpstr>Contact Info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cp:lastPrinted>2013-12-16T19:12:21Z</cp:lastPrinted>
  <dcterms:created xsi:type="dcterms:W3CDTF">2013-11-29T12:23:23Z</dcterms:created>
  <dcterms:modified xsi:type="dcterms:W3CDTF">2014-02-22T12:06:38Z</dcterms:modified>
</cp:coreProperties>
</file>