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3730" windowHeight="8790"/>
  </bookViews>
  <sheets>
    <sheet name="Prod 1" sheetId="1" r:id="rId1"/>
    <sheet name="Prod 2" sheetId="5" r:id="rId2"/>
    <sheet name="Prod 3" sheetId="4" r:id="rId3"/>
    <sheet name="Prod 4" sheetId="6" r:id="rId4"/>
    <sheet name="General" sheetId="7" r:id="rId5"/>
    <sheet name="Summary" sheetId="8" r:id="rId6"/>
  </sheets>
  <externalReferences>
    <externalReference r:id="rId7"/>
    <externalReference r:id="rId8"/>
    <externalReference r:id="rId9"/>
  </externalReferences>
  <calcPr calcId="145621"/>
</workbook>
</file>

<file path=xl/calcChain.xml><?xml version="1.0" encoding="utf-8"?>
<calcChain xmlns="http://schemas.openxmlformats.org/spreadsheetml/2006/main">
  <c r="E12" i="8" l="1"/>
  <c r="P17" i="7" l="1"/>
  <c r="O17" i="7"/>
  <c r="N17" i="7"/>
  <c r="M17" i="7"/>
  <c r="I17" i="7"/>
  <c r="O8" i="7"/>
  <c r="R8" i="7" s="1"/>
  <c r="S9" i="7" s="1"/>
  <c r="N8" i="7"/>
  <c r="M8" i="7"/>
  <c r="I8" i="7"/>
  <c r="P17" i="6"/>
  <c r="O17" i="6"/>
  <c r="N17" i="6"/>
  <c r="M17" i="6"/>
  <c r="I17" i="6"/>
  <c r="R17" i="6" s="1"/>
  <c r="S18" i="6" s="1"/>
  <c r="O8" i="6"/>
  <c r="N8" i="6"/>
  <c r="M8" i="6"/>
  <c r="I8" i="6"/>
  <c r="R8" i="6" s="1"/>
  <c r="S9" i="6" s="1"/>
  <c r="P17" i="4"/>
  <c r="O17" i="4"/>
  <c r="N17" i="4"/>
  <c r="M17" i="4"/>
  <c r="R17" i="4" s="1"/>
  <c r="S18" i="4" s="1"/>
  <c r="I17" i="4"/>
  <c r="O8" i="4"/>
  <c r="N8" i="4"/>
  <c r="M8" i="4"/>
  <c r="R8" i="4" s="1"/>
  <c r="S9" i="4" s="1"/>
  <c r="I8" i="4"/>
  <c r="P17" i="5"/>
  <c r="O17" i="5"/>
  <c r="N17" i="5"/>
  <c r="M17" i="5"/>
  <c r="I17" i="5"/>
  <c r="O8" i="5"/>
  <c r="N8" i="5"/>
  <c r="M8" i="5"/>
  <c r="I8" i="5"/>
  <c r="R19" i="4"/>
  <c r="R18" i="4"/>
  <c r="R16" i="4"/>
  <c r="R15" i="4"/>
  <c r="R14" i="4"/>
  <c r="R13" i="4"/>
  <c r="R12" i="4"/>
  <c r="R11" i="4"/>
  <c r="R10" i="4"/>
  <c r="R9" i="4"/>
  <c r="R7" i="4"/>
  <c r="R19" i="6"/>
  <c r="R18" i="6"/>
  <c r="R16" i="6"/>
  <c r="R15" i="6"/>
  <c r="R14" i="6"/>
  <c r="S14" i="6" s="1"/>
  <c r="R13" i="6"/>
  <c r="R12" i="6"/>
  <c r="R11" i="6"/>
  <c r="R10" i="6"/>
  <c r="R9" i="6"/>
  <c r="R7" i="6"/>
  <c r="R19" i="7"/>
  <c r="R18" i="7"/>
  <c r="R17" i="7"/>
  <c r="S18" i="7" s="1"/>
  <c r="R16" i="7"/>
  <c r="R15" i="7"/>
  <c r="S16" i="7" s="1"/>
  <c r="R14" i="7"/>
  <c r="R13" i="7"/>
  <c r="R12" i="7"/>
  <c r="R11" i="7"/>
  <c r="R10" i="7"/>
  <c r="R9" i="7"/>
  <c r="R7" i="7"/>
  <c r="R19" i="5"/>
  <c r="R18" i="5"/>
  <c r="R16" i="5"/>
  <c r="R15" i="5"/>
  <c r="R14" i="5"/>
  <c r="R13" i="5"/>
  <c r="S14" i="5" s="1"/>
  <c r="R12" i="5"/>
  <c r="R11" i="5"/>
  <c r="R10" i="5"/>
  <c r="S11" i="5" s="1"/>
  <c r="R9" i="5"/>
  <c r="R7" i="5"/>
  <c r="S16" i="4"/>
  <c r="S14" i="4"/>
  <c r="S11" i="4"/>
  <c r="S16" i="6"/>
  <c r="S11" i="6"/>
  <c r="S14" i="7"/>
  <c r="S11" i="7"/>
  <c r="S16" i="5"/>
  <c r="S16" i="1"/>
  <c r="S11" i="1"/>
  <c r="R7" i="1"/>
  <c r="R8" i="5" l="1"/>
  <c r="S9" i="5" s="1"/>
  <c r="R17" i="5"/>
  <c r="S18" i="5" s="1"/>
  <c r="L3" i="7"/>
  <c r="A2" i="7"/>
  <c r="L3" i="6"/>
  <c r="A2" i="6"/>
  <c r="L3" i="4"/>
  <c r="A2" i="4"/>
  <c r="L3" i="5"/>
  <c r="A2" i="5"/>
  <c r="E38" i="7"/>
  <c r="D38" i="7"/>
  <c r="F39" i="7" s="1"/>
  <c r="F37" i="7"/>
  <c r="F36" i="7"/>
  <c r="F35" i="7"/>
  <c r="F34" i="7"/>
  <c r="F33" i="7"/>
  <c r="F32" i="7"/>
  <c r="F31" i="7"/>
  <c r="F30" i="7"/>
  <c r="F29" i="7"/>
  <c r="F28" i="7"/>
  <c r="F38" i="7" s="1"/>
  <c r="E38" i="6"/>
  <c r="D38" i="6"/>
  <c r="F39" i="6" s="1"/>
  <c r="F37" i="6"/>
  <c r="F36" i="6"/>
  <c r="F35" i="6"/>
  <c r="F34" i="6"/>
  <c r="F33" i="6"/>
  <c r="F32" i="6"/>
  <c r="F31" i="6"/>
  <c r="F30" i="6"/>
  <c r="F29" i="6"/>
  <c r="F28" i="6"/>
  <c r="F38" i="6" s="1"/>
  <c r="E38" i="4"/>
  <c r="D38" i="4"/>
  <c r="F39" i="4" s="1"/>
  <c r="F37" i="4"/>
  <c r="F36" i="4"/>
  <c r="F35" i="4"/>
  <c r="F34" i="4"/>
  <c r="F33" i="4"/>
  <c r="F32" i="4"/>
  <c r="F31" i="4"/>
  <c r="F30" i="4"/>
  <c r="F29" i="4"/>
  <c r="F28" i="4"/>
  <c r="F38" i="4" s="1"/>
  <c r="E38" i="5"/>
  <c r="D38" i="5"/>
  <c r="F39" i="5" s="1"/>
  <c r="F37" i="5"/>
  <c r="F36" i="5"/>
  <c r="F35" i="5"/>
  <c r="F34" i="5"/>
  <c r="F33" i="5"/>
  <c r="F32" i="5"/>
  <c r="F31" i="5"/>
  <c r="F30" i="5"/>
  <c r="F29" i="5"/>
  <c r="F28" i="5"/>
  <c r="F38" i="5" s="1"/>
  <c r="K1" i="5"/>
  <c r="K2" i="5"/>
  <c r="L2" i="5"/>
  <c r="H20" i="5"/>
  <c r="Q20" i="5"/>
  <c r="D20" i="5"/>
  <c r="E20" i="5"/>
  <c r="M21" i="5"/>
  <c r="M22" i="5"/>
  <c r="K1" i="4"/>
  <c r="L1" i="4"/>
  <c r="K2" i="4"/>
  <c r="L2" i="4"/>
  <c r="F20" i="4"/>
  <c r="D20" i="4"/>
  <c r="E20" i="4"/>
  <c r="G20" i="4"/>
  <c r="J20" i="4"/>
  <c r="K20" i="4"/>
  <c r="L20" i="4"/>
  <c r="P20" i="4"/>
  <c r="Q20" i="4"/>
  <c r="M21" i="4"/>
  <c r="M22" i="4"/>
  <c r="K1" i="6"/>
  <c r="L1" i="6"/>
  <c r="K2" i="6"/>
  <c r="L2" i="6"/>
  <c r="H20" i="6"/>
  <c r="N20" i="6"/>
  <c r="P20" i="6"/>
  <c r="D20" i="6"/>
  <c r="E20" i="6"/>
  <c r="F20" i="6"/>
  <c r="G20" i="6"/>
  <c r="J20" i="6"/>
  <c r="K20" i="6"/>
  <c r="L20" i="6"/>
  <c r="M20" i="6"/>
  <c r="Q20" i="6"/>
  <c r="M21" i="6"/>
  <c r="M22" i="6"/>
  <c r="K1" i="7"/>
  <c r="L1" i="7"/>
  <c r="K2" i="7"/>
  <c r="L2" i="7"/>
  <c r="F20" i="7"/>
  <c r="M20" i="7"/>
  <c r="P20" i="7"/>
  <c r="D20" i="7"/>
  <c r="E20" i="7"/>
  <c r="J20" i="7"/>
  <c r="K20" i="7"/>
  <c r="L20" i="7"/>
  <c r="Q20" i="7"/>
  <c r="M21" i="7"/>
  <c r="M22" i="7"/>
  <c r="L3" i="1"/>
  <c r="D1" i="1"/>
  <c r="D1" i="5" s="1"/>
  <c r="A2" i="1"/>
  <c r="A1" i="1"/>
  <c r="A1" i="5" s="1"/>
  <c r="G20" i="7" l="1"/>
  <c r="K20" i="5"/>
  <c r="G20" i="5"/>
  <c r="N20" i="4"/>
  <c r="J20" i="5"/>
  <c r="I20" i="5"/>
  <c r="I20" i="4"/>
  <c r="N20" i="7"/>
  <c r="I20" i="7"/>
  <c r="D1" i="6"/>
  <c r="M20" i="4"/>
  <c r="D1" i="7"/>
  <c r="A1" i="6"/>
  <c r="A1" i="7"/>
  <c r="D1" i="4"/>
  <c r="A1" i="4"/>
  <c r="L20" i="5"/>
  <c r="N20" i="5"/>
  <c r="F20" i="5"/>
  <c r="I20" i="6"/>
  <c r="O8" i="1"/>
  <c r="N8" i="1"/>
  <c r="M8" i="1"/>
  <c r="I8" i="1"/>
  <c r="P17" i="1"/>
  <c r="N17" i="1"/>
  <c r="M17" i="1"/>
  <c r="I17" i="1"/>
  <c r="P20" i="5" l="1"/>
  <c r="M20" i="5"/>
  <c r="R8" i="1"/>
  <c r="S9" i="1" s="1"/>
  <c r="H20" i="4"/>
  <c r="H20" i="7"/>
  <c r="D1" i="8"/>
  <c r="A2" i="8"/>
  <c r="R9" i="1" l="1"/>
  <c r="R10" i="1"/>
  <c r="R11" i="1"/>
  <c r="R12" i="1"/>
  <c r="R13" i="1"/>
  <c r="R14" i="1"/>
  <c r="R15" i="1"/>
  <c r="R16" i="1"/>
  <c r="R18" i="1"/>
  <c r="R19" i="1"/>
  <c r="O9" i="8"/>
  <c r="O11" i="8"/>
  <c r="O12" i="8"/>
  <c r="O13" i="8"/>
  <c r="O14" i="8"/>
  <c r="O15" i="8"/>
  <c r="O16" i="8"/>
  <c r="O7" i="8"/>
  <c r="L15" i="8"/>
  <c r="M15" i="8"/>
  <c r="N15" i="8"/>
  <c r="P15" i="8"/>
  <c r="Q15" i="8"/>
  <c r="I16" i="8"/>
  <c r="J16" i="8"/>
  <c r="K16" i="8"/>
  <c r="L16" i="8"/>
  <c r="M16" i="8"/>
  <c r="N16" i="8"/>
  <c r="P16" i="8"/>
  <c r="Q16" i="8"/>
  <c r="H18" i="8"/>
  <c r="H19" i="8"/>
  <c r="I19" i="8"/>
  <c r="J19" i="8"/>
  <c r="K19" i="8"/>
  <c r="L19" i="8"/>
  <c r="M19" i="8"/>
  <c r="N19" i="8"/>
  <c r="O19" i="8"/>
  <c r="P19" i="8"/>
  <c r="Q19" i="8"/>
  <c r="G11" i="8" l="1"/>
  <c r="I11" i="8"/>
  <c r="K18" i="8"/>
  <c r="N18" i="8" l="1"/>
  <c r="Q18" i="8"/>
  <c r="D14" i="8" l="1"/>
  <c r="E13" i="8"/>
  <c r="F14" i="8"/>
  <c r="G12" i="8"/>
  <c r="G13" i="8"/>
  <c r="I12" i="8"/>
  <c r="I13" i="8"/>
  <c r="I14" i="8"/>
  <c r="J14" i="8"/>
  <c r="K14" i="8"/>
  <c r="L14" i="8"/>
  <c r="H12" i="8"/>
  <c r="H14" i="8"/>
  <c r="L2" i="8" l="1"/>
  <c r="K2" i="8"/>
  <c r="D12" i="8"/>
  <c r="F12" i="8"/>
  <c r="D13" i="8"/>
  <c r="F13" i="8"/>
  <c r="E14" i="8"/>
  <c r="G14" i="8"/>
  <c r="L8" i="8"/>
  <c r="K8" i="8"/>
  <c r="J8" i="8"/>
  <c r="E28" i="8"/>
  <c r="E29" i="8"/>
  <c r="E30" i="8"/>
  <c r="E31" i="8"/>
  <c r="E32" i="8"/>
  <c r="E33" i="8"/>
  <c r="E34" i="8"/>
  <c r="E35" i="8"/>
  <c r="E36" i="8"/>
  <c r="E37" i="8"/>
  <c r="D29" i="8"/>
  <c r="D30" i="8"/>
  <c r="D31" i="8"/>
  <c r="F31" i="8" s="1"/>
  <c r="D32" i="8"/>
  <c r="D33" i="8"/>
  <c r="D34" i="8"/>
  <c r="D35" i="8"/>
  <c r="F35" i="8" s="1"/>
  <c r="D36" i="8"/>
  <c r="D37" i="8"/>
  <c r="D28" i="8"/>
  <c r="G9" i="8"/>
  <c r="D16" i="8"/>
  <c r="L1" i="8"/>
  <c r="K1" i="8"/>
  <c r="H13" i="8"/>
  <c r="J13" i="8"/>
  <c r="K13" i="8"/>
  <c r="L13" i="8"/>
  <c r="M13" i="8"/>
  <c r="N13" i="8"/>
  <c r="P13" i="8"/>
  <c r="Q13" i="8"/>
  <c r="J12" i="8"/>
  <c r="K12" i="8"/>
  <c r="L12" i="8"/>
  <c r="M12" i="8"/>
  <c r="N12" i="8"/>
  <c r="P12" i="8"/>
  <c r="Q12" i="8"/>
  <c r="M14" i="8"/>
  <c r="N14" i="8"/>
  <c r="P14" i="8"/>
  <c r="Q14" i="8"/>
  <c r="D20" i="1"/>
  <c r="E20" i="1"/>
  <c r="F20" i="1"/>
  <c r="G20" i="1"/>
  <c r="H20" i="1"/>
  <c r="I20" i="1"/>
  <c r="J20" i="1"/>
  <c r="K20" i="1"/>
  <c r="L20" i="1"/>
  <c r="M20" i="1"/>
  <c r="N20" i="1"/>
  <c r="P20" i="1"/>
  <c r="Q20" i="1"/>
  <c r="M21" i="1"/>
  <c r="G15" i="8"/>
  <c r="E7" i="8"/>
  <c r="F7" i="8"/>
  <c r="G7" i="8"/>
  <c r="H7" i="8"/>
  <c r="I7" i="8"/>
  <c r="J7" i="8"/>
  <c r="K7" i="8"/>
  <c r="L7" i="8"/>
  <c r="M7" i="8"/>
  <c r="N7" i="8"/>
  <c r="P7" i="8"/>
  <c r="Q7" i="8"/>
  <c r="E8" i="8"/>
  <c r="F8" i="8"/>
  <c r="G8" i="8"/>
  <c r="H8" i="8"/>
  <c r="I8" i="8"/>
  <c r="M8" i="8"/>
  <c r="N8" i="8"/>
  <c r="O8" i="8"/>
  <c r="P8" i="8"/>
  <c r="Q8" i="8"/>
  <c r="E9" i="8"/>
  <c r="F9" i="8"/>
  <c r="H9" i="8"/>
  <c r="I9" i="8"/>
  <c r="J9" i="8"/>
  <c r="K9" i="8"/>
  <c r="L9" i="8"/>
  <c r="M9" i="8"/>
  <c r="N9" i="8"/>
  <c r="P9" i="8"/>
  <c r="Q9" i="8"/>
  <c r="E10" i="8"/>
  <c r="F10" i="8"/>
  <c r="G10" i="8"/>
  <c r="H10" i="8"/>
  <c r="I10" i="8"/>
  <c r="J10" i="8"/>
  <c r="K10" i="8"/>
  <c r="L10" i="8"/>
  <c r="M10" i="8"/>
  <c r="N10" i="8"/>
  <c r="P10" i="8"/>
  <c r="Q10" i="8"/>
  <c r="E11" i="8"/>
  <c r="F11" i="8"/>
  <c r="J11" i="8"/>
  <c r="K11" i="8"/>
  <c r="L11" i="8"/>
  <c r="M11" i="8"/>
  <c r="N11" i="8"/>
  <c r="P11" i="8"/>
  <c r="Q11" i="8"/>
  <c r="E15" i="8"/>
  <c r="F15" i="8"/>
  <c r="H15" i="8"/>
  <c r="I15" i="8"/>
  <c r="J15" i="8"/>
  <c r="K15" i="8"/>
  <c r="E16" i="8"/>
  <c r="F16" i="8"/>
  <c r="G16" i="8"/>
  <c r="H16" i="8"/>
  <c r="E17" i="8"/>
  <c r="F17" i="8"/>
  <c r="G17" i="8"/>
  <c r="H17" i="8"/>
  <c r="I17" i="8"/>
  <c r="J17" i="8"/>
  <c r="K17" i="8"/>
  <c r="L17" i="8"/>
  <c r="M17" i="8"/>
  <c r="N17" i="8"/>
  <c r="P17" i="8"/>
  <c r="Q17" i="8"/>
  <c r="E18" i="8"/>
  <c r="G18" i="8"/>
  <c r="E19" i="8"/>
  <c r="F19" i="8"/>
  <c r="G19" i="8"/>
  <c r="D8" i="8"/>
  <c r="D9" i="8"/>
  <c r="D10" i="8"/>
  <c r="D11" i="8"/>
  <c r="D15" i="8"/>
  <c r="D17" i="8"/>
  <c r="D18" i="8"/>
  <c r="D19" i="8"/>
  <c r="D7" i="8"/>
  <c r="M21" i="8"/>
  <c r="F28" i="8"/>
  <c r="F29" i="8"/>
  <c r="F30" i="8"/>
  <c r="F32" i="8"/>
  <c r="F33" i="8"/>
  <c r="F37" i="8"/>
  <c r="D38" i="8"/>
  <c r="D38" i="1"/>
  <c r="E38" i="1"/>
  <c r="F32" i="1"/>
  <c r="F28" i="1"/>
  <c r="F29" i="1"/>
  <c r="F30" i="1"/>
  <c r="F31" i="1"/>
  <c r="F33" i="1"/>
  <c r="F34" i="1"/>
  <c r="F35" i="1"/>
  <c r="F36" i="1"/>
  <c r="F37" i="1"/>
  <c r="A1" i="8"/>
  <c r="F39" i="1" l="1"/>
  <c r="F38" i="1"/>
  <c r="F36" i="8"/>
  <c r="E38" i="8"/>
  <c r="F39" i="8" s="1"/>
  <c r="F34" i="8"/>
  <c r="F18" i="8"/>
  <c r="F20" i="8" s="1"/>
  <c r="R7" i="8"/>
  <c r="H11" i="8"/>
  <c r="H20" i="8" s="1"/>
  <c r="Q20" i="8"/>
  <c r="J18" i="8"/>
  <c r="J20" i="8" s="1"/>
  <c r="K20" i="8"/>
  <c r="G20" i="8"/>
  <c r="I18" i="8"/>
  <c r="I20" i="8" s="1"/>
  <c r="R19" i="8"/>
  <c r="R16" i="8"/>
  <c r="R15" i="8"/>
  <c r="N20" i="8"/>
  <c r="R8" i="8"/>
  <c r="R9" i="8"/>
  <c r="D20" i="8"/>
  <c r="R10" i="8"/>
  <c r="E20" i="8"/>
  <c r="R12" i="8"/>
  <c r="R14" i="8"/>
  <c r="R13" i="8"/>
  <c r="S14" i="1"/>
  <c r="S16" i="8" l="1"/>
  <c r="S9" i="8"/>
  <c r="S14" i="8"/>
  <c r="S11" i="8"/>
  <c r="F38" i="8"/>
  <c r="R11" i="8"/>
  <c r="L18" i="8"/>
  <c r="M18" i="8"/>
  <c r="M20" i="8" s="1"/>
  <c r="P18" i="8" l="1"/>
  <c r="P20" i="8" s="1"/>
  <c r="L20" i="8"/>
  <c r="O18" i="8"/>
  <c r="R18" i="8" l="1"/>
  <c r="O20" i="6" l="1"/>
  <c r="R21" i="6" s="1"/>
  <c r="R20" i="6"/>
  <c r="R20" i="5"/>
  <c r="O20" i="5"/>
  <c r="R21" i="5" s="1"/>
  <c r="O20" i="4"/>
  <c r="R21" i="4" s="1"/>
  <c r="R20" i="4"/>
  <c r="O20" i="7"/>
  <c r="R21" i="7" s="1"/>
  <c r="R20" i="7"/>
  <c r="O17" i="1" l="1"/>
  <c r="R17" i="1" l="1"/>
  <c r="O20" i="1"/>
  <c r="R21" i="1" s="1"/>
  <c r="O17" i="8"/>
  <c r="R20" i="1" l="1"/>
  <c r="S18" i="1"/>
  <c r="R17" i="8"/>
  <c r="O20" i="8"/>
  <c r="R21" i="8" s="1"/>
  <c r="R20" i="8" l="1"/>
  <c r="S18" i="8"/>
</calcChain>
</file>

<file path=xl/sharedStrings.xml><?xml version="1.0" encoding="utf-8"?>
<sst xmlns="http://schemas.openxmlformats.org/spreadsheetml/2006/main" count="443" uniqueCount="69">
  <si>
    <t>-01</t>
  </si>
  <si>
    <t>-02</t>
  </si>
  <si>
    <t>-03</t>
  </si>
  <si>
    <t>-04</t>
  </si>
  <si>
    <t>-05</t>
  </si>
  <si>
    <t>-06</t>
  </si>
  <si>
    <t>-07</t>
  </si>
  <si>
    <t>-08</t>
  </si>
  <si>
    <t>-09</t>
  </si>
  <si>
    <t>-10</t>
  </si>
  <si>
    <t>-11</t>
  </si>
  <si>
    <t>-12</t>
  </si>
  <si>
    <t>-14</t>
  </si>
  <si>
    <t>-90</t>
  </si>
  <si>
    <t>Department</t>
  </si>
  <si>
    <t>Acct</t>
  </si>
  <si>
    <t>Expendables</t>
  </si>
  <si>
    <t>Drafting</t>
  </si>
  <si>
    <t>Shipping</t>
  </si>
  <si>
    <t>Travel</t>
  </si>
  <si>
    <t>Handling</t>
  </si>
  <si>
    <t>Tech Reps</t>
  </si>
  <si>
    <t>Cleaning</t>
  </si>
  <si>
    <t>Misc.</t>
  </si>
  <si>
    <t>Stage Management</t>
  </si>
  <si>
    <t>Scenery: Stage</t>
  </si>
  <si>
    <t>Scenery: Shop</t>
  </si>
  <si>
    <t>Props: Stage</t>
  </si>
  <si>
    <t>Props: Shop</t>
  </si>
  <si>
    <t>Electrics: Stage</t>
  </si>
  <si>
    <t>Electrics: Shop</t>
  </si>
  <si>
    <t>Lighting</t>
  </si>
  <si>
    <t>Sound-A/V: Stage</t>
  </si>
  <si>
    <t>Sound-A/V: Shop</t>
  </si>
  <si>
    <t>Costumes: Stage</t>
  </si>
  <si>
    <t>Costumes: Shop</t>
  </si>
  <si>
    <t>Wigs/Make-up</t>
  </si>
  <si>
    <t>Performance Materials</t>
  </si>
  <si>
    <t>Piano / Vocal Scores</t>
  </si>
  <si>
    <t>Chorus Parts</t>
  </si>
  <si>
    <t>Orchestra Parts</t>
  </si>
  <si>
    <t>Reductions / Versions</t>
  </si>
  <si>
    <t>Performance Translations</t>
  </si>
  <si>
    <t>Surtitles Equipment</t>
  </si>
  <si>
    <t>Surtitles Translation</t>
  </si>
  <si>
    <t>Performance Royalties</t>
  </si>
  <si>
    <t>Piano Tunings</t>
  </si>
  <si>
    <t>Created:</t>
  </si>
  <si>
    <t>Revised:</t>
  </si>
  <si>
    <t>Accounting code:</t>
  </si>
  <si>
    <t>Production Materials</t>
  </si>
  <si>
    <t xml:space="preserve">690xx - xx - </t>
  </si>
  <si>
    <t>Equip</t>
  </si>
  <si>
    <t>Equip. Rent</t>
  </si>
  <si>
    <t>Repair</t>
  </si>
  <si>
    <t>Records</t>
  </si>
  <si>
    <t>Comm.</t>
  </si>
  <si>
    <t>Perfromance Materials</t>
  </si>
  <si>
    <t>Subt</t>
  </si>
  <si>
    <t>Subt.</t>
  </si>
  <si>
    <t>control</t>
  </si>
  <si>
    <t xml:space="preserve">These cells are linked to Workbooks - </t>
  </si>
  <si>
    <t>SCENERY SOURCE</t>
  </si>
  <si>
    <t>COSTUME SOURCE</t>
  </si>
  <si>
    <t>ss</t>
  </si>
  <si>
    <t>Initials</t>
  </si>
  <si>
    <t>Rent/Purchase</t>
  </si>
  <si>
    <t>Enter information on each category of Material expense.</t>
  </si>
  <si>
    <t>Cells linked directly to Costume and Scenery Source sheets are indicated.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</si>
</sst>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_-&quot;$&quot;* #,##0.00_-;\-&quot;$&quot;* #,##0.00_-;_-&quot;$&quot;* &quot;-&quot;??_-;_-@_-"/>
    <numFmt numFmtId="166" formatCode="m/d/yy;@"/>
  </numFmts>
  <fonts count="10" x14ac:knownFonts="1">
    <font>
      <sz val="10"/>
      <name val="Arial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7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indexed="23"/>
      <name val="Calibri"/>
      <family val="2"/>
      <scheme val="minor"/>
    </font>
    <font>
      <sz val="11"/>
      <color indexed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quotePrefix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left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/>
    <xf numFmtId="0" fontId="3" fillId="0" borderId="5" xfId="0" applyFont="1" applyFill="1" applyBorder="1" applyAlignment="1" applyProtection="1">
      <alignment horizontal="left" vertical="center"/>
    </xf>
    <xf numFmtId="1" fontId="3" fillId="0" borderId="3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>
      <alignment horizontal="right" vertical="top"/>
    </xf>
    <xf numFmtId="164" fontId="5" fillId="0" borderId="4" xfId="0" applyNumberFormat="1" applyFont="1" applyFill="1" applyBorder="1" applyAlignment="1">
      <alignment horizontal="right" vertical="top"/>
    </xf>
    <xf numFmtId="164" fontId="3" fillId="0" borderId="3" xfId="0" applyNumberFormat="1" applyFont="1" applyFill="1" applyBorder="1"/>
    <xf numFmtId="164" fontId="3" fillId="0" borderId="6" xfId="0" applyNumberFormat="1" applyFont="1" applyFill="1" applyBorder="1"/>
    <xf numFmtId="0" fontId="3" fillId="0" borderId="9" xfId="0" applyFont="1" applyFill="1" applyBorder="1" applyAlignment="1" applyProtection="1">
      <alignment horizontal="left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/>
    <xf numFmtId="164" fontId="3" fillId="0" borderId="10" xfId="0" applyNumberFormat="1" applyFont="1" applyFill="1" applyBorder="1"/>
    <xf numFmtId="0" fontId="3" fillId="0" borderId="0" xfId="0" applyFont="1"/>
    <xf numFmtId="0" fontId="3" fillId="0" borderId="7" xfId="0" applyFont="1" applyFill="1" applyBorder="1" applyAlignment="1" applyProtection="1">
      <alignment horizontal="left" vertical="center"/>
    </xf>
    <xf numFmtId="164" fontId="3" fillId="0" borderId="8" xfId="0" applyNumberFormat="1" applyFont="1" applyFill="1" applyBorder="1"/>
    <xf numFmtId="164" fontId="6" fillId="0" borderId="4" xfId="0" applyNumberFormat="1" applyFont="1" applyFill="1" applyBorder="1" applyAlignment="1">
      <alignment horizontal="right" vertical="top"/>
    </xf>
    <xf numFmtId="0" fontId="3" fillId="0" borderId="2" xfId="0" applyFont="1" applyFill="1" applyBorder="1" applyAlignment="1" applyProtection="1">
      <alignment horizontal="left"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Alignment="1">
      <alignment horizontal="right" vertical="top"/>
    </xf>
    <xf numFmtId="164" fontId="3" fillId="0" borderId="2" xfId="0" applyNumberFormat="1" applyFont="1" applyFill="1" applyBorder="1"/>
    <xf numFmtId="0" fontId="3" fillId="0" borderId="0" xfId="0" applyFont="1" applyFill="1" applyBorder="1" applyAlignment="1" applyProtection="1">
      <alignment vertical="top"/>
    </xf>
    <xf numFmtId="1" fontId="3" fillId="0" borderId="0" xfId="0" applyNumberFormat="1" applyFont="1" applyFill="1" applyBorder="1" applyAlignment="1" applyProtection="1">
      <alignment horizontal="center" vertical="top"/>
    </xf>
    <xf numFmtId="164" fontId="7" fillId="0" borderId="0" xfId="0" applyNumberFormat="1" applyFont="1" applyFill="1" applyBorder="1" applyAlignment="1" applyProtection="1">
      <alignment horizontal="left" vertical="top"/>
    </xf>
    <xf numFmtId="164" fontId="3" fillId="0" borderId="0" xfId="0" applyNumberFormat="1" applyFont="1" applyFill="1" applyBorder="1" applyAlignment="1" applyProtection="1">
      <alignment horizontal="right" vertical="top"/>
    </xf>
    <xf numFmtId="164" fontId="8" fillId="0" borderId="0" xfId="0" applyNumberFormat="1" applyFont="1" applyFill="1" applyBorder="1" applyAlignment="1" applyProtection="1">
      <alignment horizontal="right" vertical="top"/>
    </xf>
    <xf numFmtId="164" fontId="8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right" vertical="top"/>
    </xf>
    <xf numFmtId="0" fontId="7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/>
    <xf numFmtId="1" fontId="3" fillId="0" borderId="0" xfId="0" applyNumberFormat="1" applyFont="1" applyFill="1" applyBorder="1" applyAlignment="1" applyProtection="1">
      <alignment vertical="top"/>
    </xf>
    <xf numFmtId="0" fontId="3" fillId="0" borderId="0" xfId="0" quotePrefix="1" applyFont="1" applyFill="1" applyBorder="1" applyAlignment="1" applyProtection="1">
      <alignment horizontal="right" vertical="top"/>
    </xf>
    <xf numFmtId="0" fontId="5" fillId="0" borderId="11" xfId="0" applyFont="1" applyFill="1" applyBorder="1" applyAlignment="1"/>
    <xf numFmtId="0" fontId="3" fillId="0" borderId="12" xfId="0" applyFont="1" applyFill="1" applyBorder="1" applyAlignment="1"/>
    <xf numFmtId="0" fontId="3" fillId="0" borderId="0" xfId="0" applyFont="1" applyFill="1" applyBorder="1" applyAlignment="1" applyProtection="1">
      <alignment vertical="center"/>
    </xf>
    <xf numFmtId="0" fontId="6" fillId="0" borderId="11" xfId="0" applyFont="1" applyFill="1" applyBorder="1" applyAlignment="1"/>
    <xf numFmtId="0" fontId="3" fillId="0" borderId="0" xfId="0" quotePrefix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164" fontId="3" fillId="0" borderId="0" xfId="0" applyNumberFormat="1" applyFont="1" applyFill="1" applyBorder="1" applyAlignment="1" applyProtection="1">
      <alignment horizontal="right" vertical="center"/>
    </xf>
    <xf numFmtId="0" fontId="7" fillId="0" borderId="0" xfId="0" quotePrefix="1" applyFont="1" applyFill="1" applyBorder="1" applyAlignment="1" applyProtection="1">
      <alignment horizontal="left" vertical="center"/>
    </xf>
    <xf numFmtId="165" fontId="3" fillId="0" borderId="0" xfId="0" applyNumberFormat="1" applyFont="1" applyFill="1" applyBorder="1" applyAlignment="1" applyProtection="1">
      <alignment horizontal="right" vertical="center"/>
    </xf>
    <xf numFmtId="165" fontId="2" fillId="0" borderId="0" xfId="0" applyNumberFormat="1" applyFont="1" applyFill="1" applyBorder="1" applyAlignment="1" applyProtection="1">
      <alignment vertical="center"/>
    </xf>
    <xf numFmtId="164" fontId="3" fillId="0" borderId="2" xfId="0" applyNumberFormat="1" applyFont="1" applyFill="1" applyBorder="1" applyAlignment="1" applyProtection="1">
      <alignment horizontal="right"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/>
    <xf numFmtId="166" fontId="3" fillId="0" borderId="0" xfId="0" applyNumberFormat="1" applyFont="1" applyFill="1" applyBorder="1"/>
    <xf numFmtId="0" fontId="3" fillId="0" borderId="0" xfId="0" quotePrefix="1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left" vertical="top"/>
    </xf>
  </cellXfs>
  <cellStyles count="1">
    <cellStyle name="Normal" xfId="0" builtinId="0"/>
  </cellStyles>
  <dxfs count="90"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511968</xdr:colOff>
      <xdr:row>25</xdr:row>
      <xdr:rowOff>83343</xdr:rowOff>
    </xdr:from>
    <xdr:to>
      <xdr:col>13</xdr:col>
      <xdr:colOff>119063</xdr:colOff>
      <xdr:row>29</xdr:row>
      <xdr:rowOff>83343</xdr:rowOff>
    </xdr:to>
    <xdr:cxnSp macro="">
      <xdr:nvCxnSpPr>
        <xdr:cNvPr id="3" name="Straight Arrow Connector 2"/>
        <xdr:cNvCxnSpPr/>
      </xdr:nvCxnSpPr>
      <xdr:spPr>
        <a:xfrm flipV="1">
          <a:off x="9584531" y="4250531"/>
          <a:ext cx="392907" cy="666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511968</xdr:colOff>
      <xdr:row>25</xdr:row>
      <xdr:rowOff>83343</xdr:rowOff>
    </xdr:from>
    <xdr:to>
      <xdr:col>13</xdr:col>
      <xdr:colOff>119063</xdr:colOff>
      <xdr:row>29</xdr:row>
      <xdr:rowOff>83343</xdr:rowOff>
    </xdr:to>
    <xdr:cxnSp macro="">
      <xdr:nvCxnSpPr>
        <xdr:cNvPr id="2" name="Straight Arrow Connector 1"/>
        <xdr:cNvCxnSpPr/>
      </xdr:nvCxnSpPr>
      <xdr:spPr>
        <a:xfrm flipV="1">
          <a:off x="9617868" y="4150518"/>
          <a:ext cx="388145" cy="647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511968</xdr:colOff>
      <xdr:row>25</xdr:row>
      <xdr:rowOff>83343</xdr:rowOff>
    </xdr:from>
    <xdr:to>
      <xdr:col>13</xdr:col>
      <xdr:colOff>119063</xdr:colOff>
      <xdr:row>29</xdr:row>
      <xdr:rowOff>83343</xdr:rowOff>
    </xdr:to>
    <xdr:cxnSp macro="">
      <xdr:nvCxnSpPr>
        <xdr:cNvPr id="2" name="Straight Arrow Connector 1"/>
        <xdr:cNvCxnSpPr/>
      </xdr:nvCxnSpPr>
      <xdr:spPr>
        <a:xfrm flipV="1">
          <a:off x="9617868" y="4150518"/>
          <a:ext cx="388145" cy="647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511968</xdr:colOff>
      <xdr:row>25</xdr:row>
      <xdr:rowOff>83343</xdr:rowOff>
    </xdr:from>
    <xdr:to>
      <xdr:col>13</xdr:col>
      <xdr:colOff>119063</xdr:colOff>
      <xdr:row>29</xdr:row>
      <xdr:rowOff>83343</xdr:rowOff>
    </xdr:to>
    <xdr:cxnSp macro="">
      <xdr:nvCxnSpPr>
        <xdr:cNvPr id="2" name="Straight Arrow Connector 1"/>
        <xdr:cNvCxnSpPr/>
      </xdr:nvCxnSpPr>
      <xdr:spPr>
        <a:xfrm flipV="1">
          <a:off x="9617868" y="4150518"/>
          <a:ext cx="388145" cy="647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511968</xdr:colOff>
      <xdr:row>25</xdr:row>
      <xdr:rowOff>83343</xdr:rowOff>
    </xdr:from>
    <xdr:to>
      <xdr:col>13</xdr:col>
      <xdr:colOff>119063</xdr:colOff>
      <xdr:row>29</xdr:row>
      <xdr:rowOff>83343</xdr:rowOff>
    </xdr:to>
    <xdr:cxnSp macro="">
      <xdr:nvCxnSpPr>
        <xdr:cNvPr id="2" name="Straight Arrow Connector 1"/>
        <xdr:cNvCxnSpPr/>
      </xdr:nvCxnSpPr>
      <xdr:spPr>
        <a:xfrm flipV="1">
          <a:off x="9617868" y="4150518"/>
          <a:ext cx="388145" cy="647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ason%20Variables%20-%20bla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cenery%20Source%20worksheet-%20bla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stume%20Source%20worksheet-%20bla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year</v>
          </cell>
        </row>
        <row r="5">
          <cell r="H5" t="str">
            <v>xx00</v>
          </cell>
          <cell r="I5" t="str">
            <v>General</v>
          </cell>
        </row>
        <row r="6">
          <cell r="E6" t="str">
            <v>title 1</v>
          </cell>
          <cell r="H6" t="str">
            <v>xx01</v>
          </cell>
        </row>
        <row r="7">
          <cell r="E7" t="str">
            <v>title 2</v>
          </cell>
          <cell r="H7" t="str">
            <v>xx02</v>
          </cell>
        </row>
        <row r="8">
          <cell r="E8" t="str">
            <v>title 3</v>
          </cell>
          <cell r="H8" t="str">
            <v>xx03</v>
          </cell>
        </row>
        <row r="9">
          <cell r="E9" t="str">
            <v>title 4</v>
          </cell>
          <cell r="H9" t="str">
            <v>xx04</v>
          </cell>
        </row>
        <row r="11">
          <cell r="E11" t="str">
            <v>V. #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1"/>
      <sheetName val="PROD 2"/>
      <sheetName val="PROD 3"/>
      <sheetName val="PROD 4"/>
      <sheetName val="GENERAL"/>
      <sheetName val="Summary"/>
    </sheetNames>
    <sheetDataSet>
      <sheetData sheetId="0">
        <row r="70">
          <cell r="M70">
            <v>0</v>
          </cell>
        </row>
        <row r="77">
          <cell r="D77">
            <v>0</v>
          </cell>
          <cell r="F77">
            <v>0</v>
          </cell>
          <cell r="H77">
            <v>0</v>
          </cell>
          <cell r="V77">
            <v>0</v>
          </cell>
        </row>
      </sheetData>
      <sheetData sheetId="1">
        <row r="70">
          <cell r="M70">
            <v>0</v>
          </cell>
        </row>
        <row r="77">
          <cell r="D77">
            <v>0</v>
          </cell>
          <cell r="F77">
            <v>0</v>
          </cell>
          <cell r="H77">
            <v>0</v>
          </cell>
          <cell r="V77">
            <v>0</v>
          </cell>
        </row>
      </sheetData>
      <sheetData sheetId="2">
        <row r="70">
          <cell r="M70">
            <v>0</v>
          </cell>
        </row>
        <row r="77">
          <cell r="D77">
            <v>0</v>
          </cell>
          <cell r="F77">
            <v>0</v>
          </cell>
          <cell r="H77">
            <v>0</v>
          </cell>
          <cell r="V77">
            <v>0</v>
          </cell>
        </row>
      </sheetData>
      <sheetData sheetId="3">
        <row r="70">
          <cell r="M70">
            <v>0</v>
          </cell>
        </row>
        <row r="77">
          <cell r="D77">
            <v>0</v>
          </cell>
          <cell r="F77">
            <v>0</v>
          </cell>
          <cell r="H77">
            <v>0</v>
          </cell>
          <cell r="V77">
            <v>0</v>
          </cell>
        </row>
      </sheetData>
      <sheetData sheetId="4">
        <row r="70">
          <cell r="M70">
            <v>0</v>
          </cell>
        </row>
        <row r="77">
          <cell r="D77">
            <v>0</v>
          </cell>
          <cell r="F77">
            <v>0</v>
          </cell>
          <cell r="H77">
            <v>0</v>
          </cell>
          <cell r="V77">
            <v>0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1"/>
      <sheetName val="PROD 2"/>
      <sheetName val="PROD 3"/>
      <sheetName val="PROD 4"/>
      <sheetName val="General"/>
      <sheetName val="Summary"/>
    </sheetNames>
    <sheetDataSet>
      <sheetData sheetId="0">
        <row r="70">
          <cell r="M70">
            <v>0</v>
          </cell>
        </row>
        <row r="77">
          <cell r="D77">
            <v>0</v>
          </cell>
          <cell r="F77">
            <v>0</v>
          </cell>
          <cell r="H77">
            <v>0</v>
          </cell>
          <cell r="I77">
            <v>0</v>
          </cell>
          <cell r="V77">
            <v>0</v>
          </cell>
        </row>
      </sheetData>
      <sheetData sheetId="1">
        <row r="70">
          <cell r="M70">
            <v>0</v>
          </cell>
        </row>
        <row r="77">
          <cell r="D77">
            <v>0</v>
          </cell>
          <cell r="F77">
            <v>0</v>
          </cell>
          <cell r="H77">
            <v>0</v>
          </cell>
          <cell r="I77">
            <v>0</v>
          </cell>
          <cell r="V77">
            <v>0</v>
          </cell>
        </row>
      </sheetData>
      <sheetData sheetId="2">
        <row r="70">
          <cell r="M70">
            <v>0</v>
          </cell>
        </row>
        <row r="77">
          <cell r="D77">
            <v>0</v>
          </cell>
          <cell r="F77">
            <v>0</v>
          </cell>
          <cell r="H77">
            <v>0</v>
          </cell>
          <cell r="I77">
            <v>0</v>
          </cell>
          <cell r="V77">
            <v>0</v>
          </cell>
        </row>
      </sheetData>
      <sheetData sheetId="3">
        <row r="70">
          <cell r="M70">
            <v>0</v>
          </cell>
        </row>
        <row r="77">
          <cell r="D77">
            <v>0</v>
          </cell>
          <cell r="F77">
            <v>0</v>
          </cell>
          <cell r="H77">
            <v>0</v>
          </cell>
          <cell r="I77">
            <v>0</v>
          </cell>
          <cell r="V77">
            <v>0</v>
          </cell>
        </row>
      </sheetData>
      <sheetData sheetId="4">
        <row r="70">
          <cell r="M70">
            <v>0</v>
          </cell>
        </row>
        <row r="77">
          <cell r="D77">
            <v>0</v>
          </cell>
          <cell r="F77">
            <v>0</v>
          </cell>
          <cell r="H77">
            <v>0</v>
          </cell>
          <cell r="I77">
            <v>0</v>
          </cell>
          <cell r="V77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zoomScale="80" zoomScaleNormal="80" workbookViewId="0"/>
  </sheetViews>
  <sheetFormatPr defaultRowHeight="15" x14ac:dyDescent="0.25"/>
  <cols>
    <col min="1" max="1" width="22.5703125" style="2" bestFit="1" customWidth="1"/>
    <col min="2" max="2" width="7.42578125" style="2" customWidth="1"/>
    <col min="3" max="3" width="1.140625" style="2" customWidth="1"/>
    <col min="4" max="17" width="11.7109375" style="2" customWidth="1"/>
    <col min="18" max="16384" width="9.140625" style="2"/>
  </cols>
  <sheetData>
    <row r="1" spans="1:21" x14ac:dyDescent="0.25">
      <c r="A1" s="1" t="str">
        <f>[1]Sheet1!$D$2</f>
        <v>year</v>
      </c>
      <c r="D1" s="2" t="str">
        <f>[1]Sheet1!$E$11</f>
        <v>V. #</v>
      </c>
      <c r="J1" s="3" t="s">
        <v>47</v>
      </c>
      <c r="K1" s="4">
        <v>0</v>
      </c>
      <c r="L1" s="2" t="s">
        <v>65</v>
      </c>
    </row>
    <row r="2" spans="1:21" x14ac:dyDescent="0.25">
      <c r="A2" s="1" t="str">
        <f>[1]Sheet1!$E$6</f>
        <v>title 1</v>
      </c>
      <c r="J2" s="3" t="s">
        <v>48</v>
      </c>
      <c r="K2" s="4">
        <v>0</v>
      </c>
      <c r="L2" s="2" t="s">
        <v>65</v>
      </c>
    </row>
    <row r="3" spans="1:21" x14ac:dyDescent="0.25">
      <c r="A3" s="5"/>
      <c r="J3" s="3" t="s">
        <v>49</v>
      </c>
      <c r="K3" s="6" t="s">
        <v>51</v>
      </c>
      <c r="L3" s="1" t="str">
        <f>[1]Sheet1!$H$6</f>
        <v>xx01</v>
      </c>
    </row>
    <row r="4" spans="1:21" x14ac:dyDescent="0.25">
      <c r="A4" s="2" t="s">
        <v>50</v>
      </c>
      <c r="B4" s="7"/>
      <c r="C4" s="7"/>
    </row>
    <row r="5" spans="1:21" x14ac:dyDescent="0.25">
      <c r="B5" s="7"/>
      <c r="C5" s="7"/>
      <c r="D5" s="8" t="s">
        <v>0</v>
      </c>
      <c r="E5" s="8" t="s">
        <v>1</v>
      </c>
      <c r="F5" s="8" t="s">
        <v>2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7</v>
      </c>
      <c r="L5" s="8" t="s">
        <v>8</v>
      </c>
      <c r="M5" s="8" t="s">
        <v>9</v>
      </c>
      <c r="N5" s="8" t="s">
        <v>10</v>
      </c>
      <c r="O5" s="8" t="s">
        <v>11</v>
      </c>
      <c r="P5" s="8" t="s">
        <v>12</v>
      </c>
      <c r="Q5" s="8" t="s">
        <v>13</v>
      </c>
    </row>
    <row r="6" spans="1:21" x14ac:dyDescent="0.25">
      <c r="A6" s="9" t="s">
        <v>14</v>
      </c>
      <c r="B6" s="10" t="s">
        <v>15</v>
      </c>
      <c r="C6" s="10"/>
      <c r="D6" s="10" t="s">
        <v>16</v>
      </c>
      <c r="E6" s="10" t="s">
        <v>52</v>
      </c>
      <c r="F6" s="10" t="s">
        <v>53</v>
      </c>
      <c r="G6" s="10" t="s">
        <v>54</v>
      </c>
      <c r="H6" s="10" t="s">
        <v>17</v>
      </c>
      <c r="I6" s="10" t="s">
        <v>18</v>
      </c>
      <c r="J6" s="10" t="s">
        <v>55</v>
      </c>
      <c r="K6" s="10" t="s">
        <v>56</v>
      </c>
      <c r="L6" s="10" t="s">
        <v>19</v>
      </c>
      <c r="M6" s="10" t="s">
        <v>66</v>
      </c>
      <c r="N6" s="10" t="s">
        <v>20</v>
      </c>
      <c r="O6" s="11" t="s">
        <v>21</v>
      </c>
      <c r="P6" s="11" t="s">
        <v>22</v>
      </c>
      <c r="Q6" s="10" t="s">
        <v>23</v>
      </c>
      <c r="R6" s="12" t="s">
        <v>59</v>
      </c>
    </row>
    <row r="7" spans="1:21" x14ac:dyDescent="0.25">
      <c r="A7" s="13" t="s">
        <v>24</v>
      </c>
      <c r="B7" s="14">
        <v>69005</v>
      </c>
      <c r="C7" s="14"/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6">
        <f>SUM(D7:Q7)</f>
        <v>0</v>
      </c>
      <c r="S7" s="16"/>
    </row>
    <row r="8" spans="1:21" x14ac:dyDescent="0.25">
      <c r="A8" s="17" t="s">
        <v>25</v>
      </c>
      <c r="B8" s="18">
        <v>69010</v>
      </c>
      <c r="C8" s="18"/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20">
        <f>'[2]PROD 1'!$M$70</f>
        <v>0</v>
      </c>
      <c r="J8" s="19">
        <v>0</v>
      </c>
      <c r="K8" s="19">
        <v>0</v>
      </c>
      <c r="L8" s="19">
        <v>0</v>
      </c>
      <c r="M8" s="20">
        <f>'[2]PROD 1'!$D$77+'[2]PROD 1'!$F$77</f>
        <v>0</v>
      </c>
      <c r="N8" s="20">
        <f>'[2]PROD 1'!$H$77</f>
        <v>0</v>
      </c>
      <c r="O8" s="20">
        <f>'[2]PROD 1'!$V$77</f>
        <v>0</v>
      </c>
      <c r="P8" s="19">
        <v>0</v>
      </c>
      <c r="Q8" s="19">
        <v>0</v>
      </c>
      <c r="R8" s="21">
        <f>SUM(D8:Q8)</f>
        <v>0</v>
      </c>
      <c r="S8" s="22"/>
    </row>
    <row r="9" spans="1:21" x14ac:dyDescent="0.25">
      <c r="A9" s="23" t="s">
        <v>26</v>
      </c>
      <c r="B9" s="24">
        <v>69015</v>
      </c>
      <c r="C9" s="24"/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6">
        <f t="shared" ref="R9:R19" si="0">SUM(D9:Q9)</f>
        <v>0</v>
      </c>
      <c r="S9" s="27">
        <f>SUM(R8:R9)</f>
        <v>0</v>
      </c>
    </row>
    <row r="10" spans="1:21" x14ac:dyDescent="0.25">
      <c r="A10" s="17" t="s">
        <v>27</v>
      </c>
      <c r="B10" s="18">
        <v>69020</v>
      </c>
      <c r="C10" s="18"/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21">
        <f t="shared" si="0"/>
        <v>0</v>
      </c>
      <c r="S10" s="22"/>
      <c r="U10" s="28"/>
    </row>
    <row r="11" spans="1:21" x14ac:dyDescent="0.25">
      <c r="A11" s="23" t="s">
        <v>28</v>
      </c>
      <c r="B11" s="24">
        <v>69025</v>
      </c>
      <c r="C11" s="24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6">
        <f t="shared" si="0"/>
        <v>0</v>
      </c>
      <c r="S11" s="27">
        <f>SUM(R10:R11)</f>
        <v>0</v>
      </c>
      <c r="U11" s="28"/>
    </row>
    <row r="12" spans="1:21" x14ac:dyDescent="0.25">
      <c r="A12" s="17" t="s">
        <v>29</v>
      </c>
      <c r="B12" s="18">
        <v>69030</v>
      </c>
      <c r="C12" s="18"/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1">
        <f t="shared" si="0"/>
        <v>0</v>
      </c>
      <c r="S12" s="22"/>
      <c r="U12" s="28"/>
    </row>
    <row r="13" spans="1:21" x14ac:dyDescent="0.25">
      <c r="A13" s="29" t="s">
        <v>30</v>
      </c>
      <c r="B13" s="14">
        <v>69035</v>
      </c>
      <c r="C13" s="14"/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6">
        <f t="shared" si="0"/>
        <v>0</v>
      </c>
      <c r="S13" s="30"/>
      <c r="U13" s="28"/>
    </row>
    <row r="14" spans="1:21" x14ac:dyDescent="0.25">
      <c r="A14" s="23" t="s">
        <v>31</v>
      </c>
      <c r="B14" s="24">
        <v>69040</v>
      </c>
      <c r="C14" s="24"/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6">
        <f t="shared" si="0"/>
        <v>0</v>
      </c>
      <c r="S14" s="27">
        <f>SUM(R12:R14)</f>
        <v>0</v>
      </c>
      <c r="U14" s="28"/>
    </row>
    <row r="15" spans="1:21" x14ac:dyDescent="0.25">
      <c r="A15" s="17" t="s">
        <v>32</v>
      </c>
      <c r="B15" s="18">
        <v>69045</v>
      </c>
      <c r="C15" s="18"/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21">
        <f t="shared" si="0"/>
        <v>0</v>
      </c>
      <c r="S15" s="22"/>
      <c r="U15" s="28"/>
    </row>
    <row r="16" spans="1:21" x14ac:dyDescent="0.25">
      <c r="A16" s="23" t="s">
        <v>33</v>
      </c>
      <c r="B16" s="24">
        <v>69050</v>
      </c>
      <c r="C16" s="24"/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6">
        <f t="shared" si="0"/>
        <v>0</v>
      </c>
      <c r="S16" s="27">
        <f>SUM(R15:R16)</f>
        <v>0</v>
      </c>
      <c r="U16" s="28"/>
    </row>
    <row r="17" spans="1:21" x14ac:dyDescent="0.25">
      <c r="A17" s="17" t="s">
        <v>34</v>
      </c>
      <c r="B17" s="18">
        <v>69055</v>
      </c>
      <c r="C17" s="18"/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31">
        <f>'[3]PROD 1'!$M$70</f>
        <v>0</v>
      </c>
      <c r="J17" s="19">
        <v>0</v>
      </c>
      <c r="K17" s="19">
        <v>0</v>
      </c>
      <c r="L17" s="19">
        <v>0</v>
      </c>
      <c r="M17" s="31">
        <f>'[3]PROD 1'!$D$77+'[3]PROD 1'!$F$77</f>
        <v>0</v>
      </c>
      <c r="N17" s="31">
        <f>'[3]PROD 1'!$H$77</f>
        <v>0</v>
      </c>
      <c r="O17" s="31">
        <f>'[3]PROD 1'!$V$77</f>
        <v>0</v>
      </c>
      <c r="P17" s="31">
        <f>'[3]PROD 1'!$I$77</f>
        <v>0</v>
      </c>
      <c r="Q17" s="19">
        <v>0</v>
      </c>
      <c r="R17" s="21">
        <f t="shared" si="0"/>
        <v>0</v>
      </c>
      <c r="S17" s="22"/>
      <c r="U17" s="28"/>
    </row>
    <row r="18" spans="1:21" x14ac:dyDescent="0.25">
      <c r="A18" s="23" t="s">
        <v>35</v>
      </c>
      <c r="B18" s="24">
        <v>69060</v>
      </c>
      <c r="C18" s="24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6">
        <f t="shared" si="0"/>
        <v>0</v>
      </c>
      <c r="S18" s="27">
        <f>SUM(R17:R18)</f>
        <v>0</v>
      </c>
      <c r="U18" s="28"/>
    </row>
    <row r="19" spans="1:21" ht="15.75" thickBot="1" x14ac:dyDescent="0.3">
      <c r="A19" s="32" t="s">
        <v>36</v>
      </c>
      <c r="B19" s="33">
        <v>69065</v>
      </c>
      <c r="C19" s="33"/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5">
        <f t="shared" si="0"/>
        <v>0</v>
      </c>
      <c r="S19" s="16"/>
      <c r="U19" s="28"/>
    </row>
    <row r="20" spans="1:21" ht="15.75" thickTop="1" x14ac:dyDescent="0.25">
      <c r="A20" s="13"/>
      <c r="B20" s="14"/>
      <c r="C20" s="14"/>
      <c r="D20" s="15">
        <f>SUM(D7:D19)</f>
        <v>0</v>
      </c>
      <c r="E20" s="15">
        <f t="shared" ref="E20:Q20" si="1">SUM(E7:E19)</f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5">
        <f t="shared" si="1"/>
        <v>0</v>
      </c>
      <c r="P20" s="15">
        <f t="shared" si="1"/>
        <v>0</v>
      </c>
      <c r="Q20" s="15">
        <f t="shared" si="1"/>
        <v>0</v>
      </c>
      <c r="R20" s="16">
        <f>SUM(R7:R19)</f>
        <v>0</v>
      </c>
      <c r="S20" s="16"/>
      <c r="U20" s="28"/>
    </row>
    <row r="21" spans="1:21" x14ac:dyDescent="0.25">
      <c r="A21" s="36"/>
      <c r="B21" s="37"/>
      <c r="C21" s="37"/>
      <c r="D21" s="15"/>
      <c r="E21" s="15"/>
      <c r="F21" s="15"/>
      <c r="G21" s="15"/>
      <c r="H21" s="15"/>
      <c r="I21" s="15"/>
      <c r="J21" s="15"/>
      <c r="K21" s="15"/>
      <c r="L21" s="15"/>
      <c r="M21" s="38">
        <f>A21</f>
        <v>0</v>
      </c>
      <c r="N21" s="39"/>
      <c r="O21" s="40"/>
      <c r="P21" s="40"/>
      <c r="Q21" s="39"/>
      <c r="R21" s="41">
        <f>SUM(D20:Q20)</f>
        <v>0</v>
      </c>
      <c r="S21" s="41" t="s">
        <v>60</v>
      </c>
      <c r="U21" s="28"/>
    </row>
    <row r="22" spans="1:21" x14ac:dyDescent="0.25">
      <c r="A22" s="42"/>
      <c r="B22" s="37"/>
      <c r="C22" s="37"/>
      <c r="D22" s="43"/>
      <c r="E22" s="43"/>
      <c r="F22" s="43"/>
      <c r="G22" s="43"/>
      <c r="H22" s="43"/>
      <c r="I22" s="43"/>
      <c r="J22" s="43"/>
      <c r="K22" s="43"/>
      <c r="L22" s="43"/>
      <c r="M22" s="44"/>
      <c r="N22" s="45"/>
      <c r="O22" s="45"/>
      <c r="P22" s="45"/>
      <c r="Q22" s="43"/>
      <c r="U22" s="28"/>
    </row>
    <row r="23" spans="1:21" x14ac:dyDescent="0.25">
      <c r="A23" s="36"/>
      <c r="B23" s="46"/>
      <c r="C23" s="46"/>
      <c r="D23" s="43"/>
      <c r="E23" s="43"/>
      <c r="F23" s="43"/>
      <c r="G23" s="43"/>
      <c r="H23" s="43"/>
      <c r="I23" s="43"/>
      <c r="J23" s="43"/>
      <c r="K23" s="43"/>
      <c r="M23" s="44"/>
      <c r="N23" s="36" t="s">
        <v>61</v>
      </c>
      <c r="O23" s="45"/>
      <c r="P23" s="45"/>
      <c r="Q23" s="43"/>
      <c r="U23" s="28"/>
    </row>
    <row r="24" spans="1:21" x14ac:dyDescent="0.25">
      <c r="A24" s="36"/>
      <c r="B24" s="46"/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4"/>
      <c r="N24" s="48" t="s">
        <v>62</v>
      </c>
      <c r="O24" s="49"/>
      <c r="P24" s="45"/>
      <c r="Q24" s="43"/>
      <c r="U24" s="28"/>
    </row>
    <row r="25" spans="1:21" x14ac:dyDescent="0.25">
      <c r="A25" s="50" t="s">
        <v>37</v>
      </c>
      <c r="B25" s="46"/>
      <c r="C25" s="46"/>
      <c r="D25" s="43"/>
      <c r="E25" s="43"/>
      <c r="F25" s="43"/>
      <c r="G25" s="43"/>
      <c r="H25" s="43"/>
      <c r="I25" s="43"/>
      <c r="J25" s="47"/>
      <c r="K25" s="47"/>
      <c r="L25" s="47"/>
      <c r="M25" s="44"/>
      <c r="N25" s="51" t="s">
        <v>63</v>
      </c>
      <c r="O25" s="49"/>
      <c r="P25" s="45"/>
      <c r="Q25" s="43"/>
      <c r="U25" s="28"/>
    </row>
    <row r="26" spans="1:21" x14ac:dyDescent="0.25">
      <c r="B26" s="14"/>
      <c r="C26" s="14"/>
      <c r="D26" s="8" t="s">
        <v>0</v>
      </c>
      <c r="E26" s="8" t="s">
        <v>1</v>
      </c>
      <c r="F26" s="8"/>
      <c r="G26" s="8"/>
      <c r="H26" s="8"/>
      <c r="I26" s="8"/>
      <c r="J26" s="8"/>
      <c r="K26" s="52"/>
      <c r="L26" s="52"/>
      <c r="M26" s="44"/>
      <c r="N26" s="45"/>
      <c r="O26" s="45"/>
      <c r="P26" s="45"/>
      <c r="Q26" s="53"/>
      <c r="U26" s="28"/>
    </row>
    <row r="27" spans="1:21" x14ac:dyDescent="0.25">
      <c r="A27" s="9" t="s">
        <v>14</v>
      </c>
      <c r="B27" s="24" t="s">
        <v>15</v>
      </c>
      <c r="C27" s="24"/>
      <c r="D27" s="10" t="s">
        <v>16</v>
      </c>
      <c r="E27" s="10" t="s">
        <v>52</v>
      </c>
      <c r="F27" s="10" t="s">
        <v>58</v>
      </c>
      <c r="G27" s="54"/>
      <c r="H27" s="54"/>
      <c r="I27" s="54"/>
      <c r="J27" s="54"/>
      <c r="K27" s="54"/>
      <c r="L27" s="54"/>
      <c r="M27" s="44"/>
      <c r="N27" s="45"/>
      <c r="O27" s="45"/>
      <c r="P27" s="45"/>
      <c r="Q27" s="53"/>
    </row>
    <row r="28" spans="1:21" x14ac:dyDescent="0.25">
      <c r="A28" s="13" t="s">
        <v>37</v>
      </c>
      <c r="B28" s="14">
        <v>69100</v>
      </c>
      <c r="C28" s="14"/>
      <c r="D28" s="55">
        <v>0</v>
      </c>
      <c r="E28" s="55">
        <v>0</v>
      </c>
      <c r="F28" s="16">
        <f>SUM(D28:E28)</f>
        <v>0</v>
      </c>
      <c r="G28" s="56"/>
      <c r="H28" s="57"/>
      <c r="I28" s="57"/>
      <c r="J28" s="57"/>
      <c r="K28" s="57"/>
      <c r="L28" s="57"/>
      <c r="M28" s="44"/>
      <c r="N28" s="45"/>
      <c r="O28" s="45"/>
      <c r="P28" s="45"/>
      <c r="Q28" s="53"/>
    </row>
    <row r="29" spans="1:21" x14ac:dyDescent="0.25">
      <c r="A29" s="13" t="s">
        <v>38</v>
      </c>
      <c r="B29" s="14">
        <v>69105</v>
      </c>
      <c r="C29" s="14"/>
      <c r="D29" s="55">
        <v>0</v>
      </c>
      <c r="E29" s="55">
        <v>0</v>
      </c>
      <c r="F29" s="16">
        <f t="shared" ref="F29:F37" si="2">SUM(D29:E29)</f>
        <v>0</v>
      </c>
      <c r="G29" s="56"/>
      <c r="H29" s="58" t="s">
        <v>67</v>
      </c>
      <c r="I29" s="57"/>
      <c r="J29" s="57"/>
      <c r="K29" s="57"/>
      <c r="L29" s="57"/>
      <c r="M29" s="44"/>
      <c r="N29" s="45"/>
      <c r="O29" s="45"/>
      <c r="P29" s="45"/>
      <c r="Q29" s="53"/>
    </row>
    <row r="30" spans="1:21" x14ac:dyDescent="0.25">
      <c r="A30" s="13" t="s">
        <v>39</v>
      </c>
      <c r="B30" s="14">
        <v>69110</v>
      </c>
      <c r="C30" s="14"/>
      <c r="D30" s="55">
        <v>0</v>
      </c>
      <c r="E30" s="55">
        <v>0</v>
      </c>
      <c r="F30" s="16">
        <f t="shared" si="2"/>
        <v>0</v>
      </c>
      <c r="G30" s="56"/>
      <c r="H30" s="58" t="s">
        <v>68</v>
      </c>
      <c r="I30" s="57"/>
      <c r="J30" s="57"/>
      <c r="K30" s="57"/>
      <c r="L30" s="57"/>
      <c r="M30" s="44"/>
      <c r="N30" s="45"/>
      <c r="O30" s="45"/>
      <c r="P30" s="45"/>
      <c r="Q30" s="53"/>
    </row>
    <row r="31" spans="1:21" x14ac:dyDescent="0.25">
      <c r="A31" s="13" t="s">
        <v>40</v>
      </c>
      <c r="B31" s="14">
        <v>69115</v>
      </c>
      <c r="C31" s="14"/>
      <c r="D31" s="55">
        <v>0</v>
      </c>
      <c r="E31" s="55">
        <v>0</v>
      </c>
      <c r="F31" s="16">
        <f t="shared" si="2"/>
        <v>0</v>
      </c>
      <c r="G31" s="56"/>
      <c r="H31" s="57"/>
      <c r="I31" s="57"/>
      <c r="J31" s="57"/>
      <c r="K31" s="57"/>
      <c r="L31" s="57"/>
      <c r="M31" s="44"/>
      <c r="N31" s="45"/>
      <c r="O31" s="45"/>
      <c r="P31" s="45"/>
      <c r="Q31" s="53"/>
    </row>
    <row r="32" spans="1:21" x14ac:dyDescent="0.25">
      <c r="A32" s="13" t="s">
        <v>41</v>
      </c>
      <c r="B32" s="14">
        <v>69120</v>
      </c>
      <c r="C32" s="14"/>
      <c r="D32" s="55">
        <v>0</v>
      </c>
      <c r="E32" s="55">
        <v>0</v>
      </c>
      <c r="F32" s="16">
        <f t="shared" si="2"/>
        <v>0</v>
      </c>
      <c r="G32" s="56"/>
      <c r="H32" s="57"/>
      <c r="I32" s="57"/>
      <c r="J32" s="57"/>
      <c r="K32" s="57"/>
      <c r="L32" s="57"/>
      <c r="M32" s="44"/>
      <c r="N32" s="45"/>
      <c r="O32" s="45"/>
      <c r="P32" s="45"/>
      <c r="Q32" s="53"/>
    </row>
    <row r="33" spans="1:17" x14ac:dyDescent="0.25">
      <c r="A33" s="13" t="s">
        <v>42</v>
      </c>
      <c r="B33" s="14">
        <v>69125</v>
      </c>
      <c r="C33" s="14"/>
      <c r="D33" s="55">
        <v>0</v>
      </c>
      <c r="E33" s="55">
        <v>0</v>
      </c>
      <c r="F33" s="16">
        <f t="shared" si="2"/>
        <v>0</v>
      </c>
      <c r="G33" s="56"/>
      <c r="H33" s="57"/>
      <c r="I33" s="57"/>
      <c r="J33" s="57"/>
      <c r="K33" s="57"/>
      <c r="L33" s="57"/>
      <c r="M33" s="44"/>
      <c r="N33" s="45"/>
      <c r="O33" s="45"/>
      <c r="P33" s="45"/>
      <c r="Q33" s="53"/>
    </row>
    <row r="34" spans="1:17" x14ac:dyDescent="0.25">
      <c r="A34" s="13" t="s">
        <v>43</v>
      </c>
      <c r="B34" s="14">
        <v>69130</v>
      </c>
      <c r="C34" s="14"/>
      <c r="D34" s="55">
        <v>0</v>
      </c>
      <c r="E34" s="55">
        <v>0</v>
      </c>
      <c r="F34" s="16">
        <f t="shared" si="2"/>
        <v>0</v>
      </c>
      <c r="G34" s="56"/>
      <c r="H34" s="57"/>
      <c r="I34" s="57"/>
      <c r="J34" s="57"/>
      <c r="K34" s="57"/>
      <c r="L34" s="57"/>
      <c r="M34" s="44"/>
      <c r="N34" s="45"/>
      <c r="O34" s="45"/>
      <c r="P34" s="45"/>
      <c r="Q34" s="53"/>
    </row>
    <row r="35" spans="1:17" x14ac:dyDescent="0.25">
      <c r="A35" s="13" t="s">
        <v>44</v>
      </c>
      <c r="B35" s="14">
        <v>69135</v>
      </c>
      <c r="C35" s="14"/>
      <c r="D35" s="55">
        <v>0</v>
      </c>
      <c r="E35" s="55">
        <v>0</v>
      </c>
      <c r="F35" s="16">
        <f t="shared" si="2"/>
        <v>0</v>
      </c>
      <c r="G35" s="56"/>
      <c r="H35" s="57"/>
      <c r="I35" s="57"/>
      <c r="J35" s="57"/>
      <c r="K35" s="57"/>
      <c r="L35" s="57"/>
      <c r="M35" s="44"/>
      <c r="N35" s="45"/>
      <c r="O35" s="45"/>
      <c r="P35" s="45"/>
      <c r="Q35" s="53"/>
    </row>
    <row r="36" spans="1:17" x14ac:dyDescent="0.25">
      <c r="A36" s="13" t="s">
        <v>45</v>
      </c>
      <c r="B36" s="14">
        <v>69140</v>
      </c>
      <c r="C36" s="14"/>
      <c r="D36" s="55">
        <v>0</v>
      </c>
      <c r="E36" s="55">
        <v>0</v>
      </c>
      <c r="F36" s="16">
        <f t="shared" si="2"/>
        <v>0</v>
      </c>
      <c r="G36" s="56"/>
      <c r="H36" s="57"/>
      <c r="I36" s="57"/>
      <c r="J36" s="57"/>
      <c r="K36" s="57"/>
      <c r="L36" s="57"/>
      <c r="M36" s="44"/>
      <c r="N36" s="45"/>
      <c r="O36" s="45"/>
      <c r="P36" s="45"/>
      <c r="Q36" s="53"/>
    </row>
    <row r="37" spans="1:17" ht="15.75" thickBot="1" x14ac:dyDescent="0.3">
      <c r="A37" s="32" t="s">
        <v>46</v>
      </c>
      <c r="B37" s="33">
        <v>69145</v>
      </c>
      <c r="C37" s="33"/>
      <c r="D37" s="59">
        <v>0</v>
      </c>
      <c r="E37" s="59">
        <v>0</v>
      </c>
      <c r="F37" s="35">
        <f t="shared" si="2"/>
        <v>0</v>
      </c>
      <c r="G37" s="56"/>
      <c r="H37" s="57"/>
      <c r="I37" s="57"/>
      <c r="J37" s="57"/>
      <c r="K37" s="57"/>
      <c r="L37" s="57"/>
      <c r="M37" s="44"/>
      <c r="N37" s="45"/>
      <c r="O37" s="45"/>
      <c r="P37" s="45"/>
      <c r="Q37" s="53"/>
    </row>
    <row r="38" spans="1:17" ht="15.75" thickTop="1" x14ac:dyDescent="0.25">
      <c r="A38" s="13"/>
      <c r="B38" s="7"/>
      <c r="C38" s="7"/>
      <c r="D38" s="55">
        <f>SUM(D28:D37)</f>
        <v>0</v>
      </c>
      <c r="E38" s="55">
        <f>SUM(E28:E37)</f>
        <v>0</v>
      </c>
      <c r="F38" s="60">
        <f>SUM(F28:F37)</f>
        <v>0</v>
      </c>
      <c r="G38" s="57"/>
      <c r="H38" s="57"/>
      <c r="I38" s="57"/>
      <c r="J38" s="57"/>
      <c r="K38" s="57"/>
      <c r="L38" s="57"/>
      <c r="M38" s="44"/>
      <c r="N38" s="45"/>
      <c r="O38" s="45"/>
      <c r="P38" s="45"/>
      <c r="Q38" s="53"/>
    </row>
    <row r="39" spans="1:17" x14ac:dyDescent="0.25">
      <c r="F39" s="61">
        <f>SUM(D38:E38)</f>
        <v>0</v>
      </c>
      <c r="G39" s="62" t="s">
        <v>60</v>
      </c>
    </row>
  </sheetData>
  <phoneticPr fontId="1" type="noConversion"/>
  <conditionalFormatting sqref="G27 F38:G38 K26:L38 F39 H27:J38 N23 D5:Q5 L21:L22 L24:L25 D21:K25 D26:J26 D28:E38">
    <cfRule type="cellIs" dxfId="89" priority="3" stopIfTrue="1" operator="equal">
      <formula>0</formula>
    </cfRule>
    <cfRule type="cellIs" dxfId="88" priority="4" stopIfTrue="1" operator="lessThan">
      <formula>0</formula>
    </cfRule>
  </conditionalFormatting>
  <conditionalFormatting sqref="D27:E27 O21:P21 B1:C3 A4 A1:A2 D6:Q6 D7:H8 D20:Q20 J1:L3 J8:L8 I7:P7 P8:Q8 D9:Q14 D16:H19 I18:Q19 I15:Q16 J17:L17 Q17">
    <cfRule type="cellIs" dxfId="87" priority="5" stopIfTrue="1" operator="equal">
      <formula>0</formula>
    </cfRule>
  </conditionalFormatting>
  <conditionalFormatting sqref="A27:A38 Q21:Q38 B4:C38 A6:A25 M21:N21 M22:M38">
    <cfRule type="cellIs" dxfId="86" priority="6" stopIfTrue="1" operator="equal">
      <formula>0</formula>
    </cfRule>
  </conditionalFormatting>
  <conditionalFormatting sqref="F27 G28:G37">
    <cfRule type="cellIs" dxfId="85" priority="7" stopIfTrue="1" operator="equal">
      <formula>0</formula>
    </cfRule>
    <cfRule type="cellIs" dxfId="84" priority="8" stopIfTrue="1" operator="lessThan">
      <formula>0</formula>
    </cfRule>
  </conditionalFormatting>
  <conditionalFormatting sqref="D15:H15">
    <cfRule type="cellIs" dxfId="83" priority="2" stopIfTrue="1" operator="equal">
      <formula>0</formula>
    </cfRule>
  </conditionalFormatting>
  <conditionalFormatting sqref="Q7">
    <cfRule type="cellIs" dxfId="82" priority="1" stopIfTrue="1" operator="equal">
      <formula>0</formula>
    </cfRule>
  </conditionalFormatting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zoomScale="80" zoomScaleNormal="80" workbookViewId="0"/>
  </sheetViews>
  <sheetFormatPr defaultRowHeight="15" x14ac:dyDescent="0.25"/>
  <cols>
    <col min="1" max="1" width="22.42578125" style="2" customWidth="1"/>
    <col min="2" max="2" width="7.42578125" style="2" customWidth="1"/>
    <col min="3" max="3" width="1.140625" style="2" customWidth="1"/>
    <col min="4" max="17" width="11.7109375" style="2" customWidth="1"/>
    <col min="18" max="16384" width="9.140625" style="2"/>
  </cols>
  <sheetData>
    <row r="1" spans="1:21" x14ac:dyDescent="0.25">
      <c r="A1" s="1" t="str">
        <f>'Prod 1'!A1</f>
        <v>year</v>
      </c>
      <c r="D1" s="2" t="str">
        <f>'Prod 1'!D1</f>
        <v>V. #</v>
      </c>
      <c r="J1" s="3" t="s">
        <v>47</v>
      </c>
      <c r="K1" s="4">
        <f>'Prod 1'!K1</f>
        <v>0</v>
      </c>
      <c r="L1" s="63" t="s">
        <v>64</v>
      </c>
    </row>
    <row r="2" spans="1:21" x14ac:dyDescent="0.25">
      <c r="A2" s="1" t="str">
        <f>[1]Sheet1!$E$7</f>
        <v>title 2</v>
      </c>
      <c r="J2" s="3" t="s">
        <v>48</v>
      </c>
      <c r="K2" s="4">
        <f>'Prod 1'!K2</f>
        <v>0</v>
      </c>
      <c r="L2" s="63" t="str">
        <f>'Prod 1'!L2</f>
        <v>Initials</v>
      </c>
    </row>
    <row r="3" spans="1:21" x14ac:dyDescent="0.25">
      <c r="A3" s="5"/>
      <c r="J3" s="3" t="s">
        <v>49</v>
      </c>
      <c r="K3" s="6" t="s">
        <v>51</v>
      </c>
      <c r="L3" s="1" t="str">
        <f>[1]Sheet1!$H$7</f>
        <v>xx02</v>
      </c>
    </row>
    <row r="4" spans="1:21" x14ac:dyDescent="0.25">
      <c r="A4" s="2" t="s">
        <v>50</v>
      </c>
      <c r="B4" s="7"/>
      <c r="C4" s="7"/>
    </row>
    <row r="5" spans="1:21" x14ac:dyDescent="0.25">
      <c r="B5" s="7"/>
      <c r="C5" s="7"/>
      <c r="D5" s="8" t="s">
        <v>0</v>
      </c>
      <c r="E5" s="8" t="s">
        <v>1</v>
      </c>
      <c r="F5" s="8" t="s">
        <v>2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7</v>
      </c>
      <c r="L5" s="8" t="s">
        <v>8</v>
      </c>
      <c r="M5" s="8" t="s">
        <v>9</v>
      </c>
      <c r="N5" s="8" t="s">
        <v>10</v>
      </c>
      <c r="O5" s="8" t="s">
        <v>11</v>
      </c>
      <c r="P5" s="8" t="s">
        <v>12</v>
      </c>
      <c r="Q5" s="8" t="s">
        <v>13</v>
      </c>
    </row>
    <row r="6" spans="1:21" x14ac:dyDescent="0.25">
      <c r="A6" s="9" t="s">
        <v>14</v>
      </c>
      <c r="B6" s="10" t="s">
        <v>15</v>
      </c>
      <c r="C6" s="10"/>
      <c r="D6" s="10" t="s">
        <v>16</v>
      </c>
      <c r="E6" s="10" t="s">
        <v>52</v>
      </c>
      <c r="F6" s="10" t="s">
        <v>53</v>
      </c>
      <c r="G6" s="10" t="s">
        <v>54</v>
      </c>
      <c r="H6" s="10" t="s">
        <v>17</v>
      </c>
      <c r="I6" s="10" t="s">
        <v>18</v>
      </c>
      <c r="J6" s="10" t="s">
        <v>55</v>
      </c>
      <c r="K6" s="10" t="s">
        <v>56</v>
      </c>
      <c r="L6" s="10" t="s">
        <v>19</v>
      </c>
      <c r="M6" s="10" t="s">
        <v>66</v>
      </c>
      <c r="N6" s="10" t="s">
        <v>20</v>
      </c>
      <c r="O6" s="11" t="s">
        <v>21</v>
      </c>
      <c r="P6" s="11" t="s">
        <v>22</v>
      </c>
      <c r="Q6" s="10" t="s">
        <v>23</v>
      </c>
      <c r="R6" s="12" t="s">
        <v>59</v>
      </c>
    </row>
    <row r="7" spans="1:21" x14ac:dyDescent="0.25">
      <c r="A7" s="13" t="s">
        <v>24</v>
      </c>
      <c r="B7" s="14">
        <v>69005</v>
      </c>
      <c r="C7" s="14"/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6">
        <f>SUM(D7:Q7)</f>
        <v>0</v>
      </c>
      <c r="S7" s="16"/>
    </row>
    <row r="8" spans="1:21" x14ac:dyDescent="0.25">
      <c r="A8" s="17" t="s">
        <v>25</v>
      </c>
      <c r="B8" s="18">
        <v>69010</v>
      </c>
      <c r="C8" s="18"/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20">
        <f>'[2]PROD 2'!$M$70</f>
        <v>0</v>
      </c>
      <c r="J8" s="19">
        <v>0</v>
      </c>
      <c r="K8" s="19">
        <v>0</v>
      </c>
      <c r="L8" s="19">
        <v>0</v>
      </c>
      <c r="M8" s="20">
        <f>'[2]PROD 2'!$D$77+'[2]PROD 2'!$F$77</f>
        <v>0</v>
      </c>
      <c r="N8" s="20">
        <f>'[2]PROD 2'!$H$77</f>
        <v>0</v>
      </c>
      <c r="O8" s="20">
        <f>'[2]PROD 2'!$V$77</f>
        <v>0</v>
      </c>
      <c r="P8" s="19">
        <v>0</v>
      </c>
      <c r="Q8" s="19">
        <v>0</v>
      </c>
      <c r="R8" s="21">
        <f>SUM(D8:Q8)</f>
        <v>0</v>
      </c>
      <c r="S8" s="22"/>
    </row>
    <row r="9" spans="1:21" x14ac:dyDescent="0.25">
      <c r="A9" s="23" t="s">
        <v>26</v>
      </c>
      <c r="B9" s="24">
        <v>69015</v>
      </c>
      <c r="C9" s="24"/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6">
        <f t="shared" ref="R9:R19" si="0">SUM(D9:Q9)</f>
        <v>0</v>
      </c>
      <c r="S9" s="27">
        <f>SUM(R8:R9)</f>
        <v>0</v>
      </c>
    </row>
    <row r="10" spans="1:21" x14ac:dyDescent="0.25">
      <c r="A10" s="17" t="s">
        <v>27</v>
      </c>
      <c r="B10" s="18">
        <v>69020</v>
      </c>
      <c r="C10" s="18"/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21">
        <f t="shared" si="0"/>
        <v>0</v>
      </c>
      <c r="S10" s="22"/>
      <c r="U10" s="28"/>
    </row>
    <row r="11" spans="1:21" x14ac:dyDescent="0.25">
      <c r="A11" s="23" t="s">
        <v>28</v>
      </c>
      <c r="B11" s="24">
        <v>69025</v>
      </c>
      <c r="C11" s="24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6">
        <f t="shared" si="0"/>
        <v>0</v>
      </c>
      <c r="S11" s="27">
        <f>SUM(R10:R11)</f>
        <v>0</v>
      </c>
      <c r="U11" s="28"/>
    </row>
    <row r="12" spans="1:21" x14ac:dyDescent="0.25">
      <c r="A12" s="17" t="s">
        <v>29</v>
      </c>
      <c r="B12" s="18">
        <v>69030</v>
      </c>
      <c r="C12" s="18"/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1">
        <f t="shared" si="0"/>
        <v>0</v>
      </c>
      <c r="S12" s="22"/>
      <c r="U12" s="28"/>
    </row>
    <row r="13" spans="1:21" x14ac:dyDescent="0.25">
      <c r="A13" s="29" t="s">
        <v>30</v>
      </c>
      <c r="B13" s="14">
        <v>69035</v>
      </c>
      <c r="C13" s="14"/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6">
        <f t="shared" si="0"/>
        <v>0</v>
      </c>
      <c r="S13" s="30"/>
      <c r="U13" s="28"/>
    </row>
    <row r="14" spans="1:21" x14ac:dyDescent="0.25">
      <c r="A14" s="23" t="s">
        <v>31</v>
      </c>
      <c r="B14" s="24">
        <v>69040</v>
      </c>
      <c r="C14" s="24"/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6">
        <f t="shared" si="0"/>
        <v>0</v>
      </c>
      <c r="S14" s="27">
        <f>SUM(R12:R14)</f>
        <v>0</v>
      </c>
      <c r="U14" s="28"/>
    </row>
    <row r="15" spans="1:21" x14ac:dyDescent="0.25">
      <c r="A15" s="17" t="s">
        <v>32</v>
      </c>
      <c r="B15" s="18">
        <v>69045</v>
      </c>
      <c r="C15" s="18"/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21">
        <f t="shared" si="0"/>
        <v>0</v>
      </c>
      <c r="S15" s="22"/>
      <c r="U15" s="28"/>
    </row>
    <row r="16" spans="1:21" x14ac:dyDescent="0.25">
      <c r="A16" s="23" t="s">
        <v>33</v>
      </c>
      <c r="B16" s="24">
        <v>69050</v>
      </c>
      <c r="C16" s="24"/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6">
        <f t="shared" si="0"/>
        <v>0</v>
      </c>
      <c r="S16" s="27">
        <f>SUM(R15:R16)</f>
        <v>0</v>
      </c>
      <c r="U16" s="28"/>
    </row>
    <row r="17" spans="1:21" x14ac:dyDescent="0.25">
      <c r="A17" s="17" t="s">
        <v>34</v>
      </c>
      <c r="B17" s="18">
        <v>69055</v>
      </c>
      <c r="C17" s="18"/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31">
        <f>'[3]PROD 2'!$M$70</f>
        <v>0</v>
      </c>
      <c r="J17" s="19">
        <v>0</v>
      </c>
      <c r="K17" s="19">
        <v>0</v>
      </c>
      <c r="L17" s="19">
        <v>0</v>
      </c>
      <c r="M17" s="31">
        <f>'[3]PROD 2'!$D$77+'[3]PROD 2'!$F$77</f>
        <v>0</v>
      </c>
      <c r="N17" s="31">
        <f>'[3]PROD 2'!$H$77</f>
        <v>0</v>
      </c>
      <c r="O17" s="31">
        <f>'[3]PROD 2'!$V$77</f>
        <v>0</v>
      </c>
      <c r="P17" s="31">
        <f>'[3]PROD 2'!$I$77</f>
        <v>0</v>
      </c>
      <c r="Q17" s="19">
        <v>0</v>
      </c>
      <c r="R17" s="21">
        <f t="shared" si="0"/>
        <v>0</v>
      </c>
      <c r="S17" s="22"/>
      <c r="U17" s="28"/>
    </row>
    <row r="18" spans="1:21" x14ac:dyDescent="0.25">
      <c r="A18" s="23" t="s">
        <v>35</v>
      </c>
      <c r="B18" s="24">
        <v>69060</v>
      </c>
      <c r="C18" s="24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6">
        <f t="shared" si="0"/>
        <v>0</v>
      </c>
      <c r="S18" s="27">
        <f>SUM(R17:R18)</f>
        <v>0</v>
      </c>
      <c r="U18" s="28"/>
    </row>
    <row r="19" spans="1:21" ht="15.75" thickBot="1" x14ac:dyDescent="0.3">
      <c r="A19" s="32" t="s">
        <v>36</v>
      </c>
      <c r="B19" s="33">
        <v>69065</v>
      </c>
      <c r="C19" s="33"/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5">
        <f t="shared" si="0"/>
        <v>0</v>
      </c>
      <c r="S19" s="16"/>
      <c r="U19" s="28"/>
    </row>
    <row r="20" spans="1:21" ht="15.75" thickTop="1" x14ac:dyDescent="0.25">
      <c r="A20" s="13"/>
      <c r="B20" s="14"/>
      <c r="C20" s="14"/>
      <c r="D20" s="15">
        <f>SUM(D7:D19)</f>
        <v>0</v>
      </c>
      <c r="E20" s="15">
        <f t="shared" ref="E20:Q20" si="1">SUM(E7:E19)</f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5">
        <f t="shared" si="1"/>
        <v>0</v>
      </c>
      <c r="P20" s="15">
        <f t="shared" si="1"/>
        <v>0</v>
      </c>
      <c r="Q20" s="15">
        <f t="shared" si="1"/>
        <v>0</v>
      </c>
      <c r="R20" s="16">
        <f>SUM(R7:R19)</f>
        <v>0</v>
      </c>
      <c r="S20" s="16"/>
      <c r="U20" s="28"/>
    </row>
    <row r="21" spans="1:21" x14ac:dyDescent="0.25">
      <c r="A21" s="36"/>
      <c r="B21" s="37"/>
      <c r="C21" s="37"/>
      <c r="D21" s="15"/>
      <c r="E21" s="15"/>
      <c r="F21" s="15"/>
      <c r="G21" s="15"/>
      <c r="H21" s="15"/>
      <c r="I21" s="15"/>
      <c r="J21" s="15"/>
      <c r="K21" s="15"/>
      <c r="L21" s="15"/>
      <c r="M21" s="38">
        <f>A21</f>
        <v>0</v>
      </c>
      <c r="N21" s="39"/>
      <c r="O21" s="40"/>
      <c r="P21" s="40"/>
      <c r="Q21" s="39"/>
      <c r="R21" s="41">
        <f>SUM(D20:Q20)</f>
        <v>0</v>
      </c>
      <c r="S21" s="41" t="s">
        <v>60</v>
      </c>
      <c r="U21" s="28"/>
    </row>
    <row r="22" spans="1:21" x14ac:dyDescent="0.25">
      <c r="A22" s="42"/>
      <c r="B22" s="37"/>
      <c r="C22" s="37"/>
      <c r="D22" s="43"/>
      <c r="E22" s="43"/>
      <c r="F22" s="43"/>
      <c r="G22" s="43"/>
      <c r="H22" s="43"/>
      <c r="I22" s="43"/>
      <c r="J22" s="43"/>
      <c r="K22" s="43"/>
      <c r="L22" s="43"/>
      <c r="M22" s="65">
        <f>A22</f>
        <v>0</v>
      </c>
      <c r="N22" s="45"/>
      <c r="O22" s="45"/>
      <c r="P22" s="45"/>
      <c r="Q22" s="43"/>
      <c r="U22" s="28"/>
    </row>
    <row r="23" spans="1:21" x14ac:dyDescent="0.25">
      <c r="A23" s="36"/>
      <c r="B23" s="46"/>
      <c r="C23" s="46"/>
      <c r="D23" s="43"/>
      <c r="E23" s="43"/>
      <c r="F23" s="43"/>
      <c r="G23" s="43"/>
      <c r="H23" s="43"/>
      <c r="I23" s="43"/>
      <c r="J23" s="43"/>
      <c r="K23" s="43"/>
      <c r="M23" s="44"/>
      <c r="N23" s="36" t="s">
        <v>61</v>
      </c>
      <c r="O23" s="45"/>
      <c r="P23" s="45"/>
      <c r="Q23" s="43"/>
      <c r="U23" s="28"/>
    </row>
    <row r="24" spans="1:21" x14ac:dyDescent="0.25">
      <c r="A24" s="36"/>
      <c r="B24" s="46"/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4"/>
      <c r="N24" s="48" t="s">
        <v>62</v>
      </c>
      <c r="O24" s="49"/>
      <c r="P24" s="45"/>
      <c r="Q24" s="43"/>
      <c r="U24" s="28"/>
    </row>
    <row r="25" spans="1:21" x14ac:dyDescent="0.25">
      <c r="A25" s="50" t="s">
        <v>37</v>
      </c>
      <c r="B25" s="46"/>
      <c r="C25" s="46"/>
      <c r="D25" s="43"/>
      <c r="E25" s="43"/>
      <c r="F25" s="43"/>
      <c r="G25" s="43"/>
      <c r="H25" s="43"/>
      <c r="I25" s="43"/>
      <c r="J25" s="47"/>
      <c r="K25" s="47"/>
      <c r="L25" s="47"/>
      <c r="M25" s="44"/>
      <c r="N25" s="51" t="s">
        <v>63</v>
      </c>
      <c r="O25" s="49"/>
      <c r="P25" s="45"/>
      <c r="Q25" s="43"/>
      <c r="U25" s="28"/>
    </row>
    <row r="26" spans="1:21" x14ac:dyDescent="0.25">
      <c r="B26" s="14"/>
      <c r="C26" s="14"/>
      <c r="D26" s="8" t="s">
        <v>0</v>
      </c>
      <c r="E26" s="8" t="s">
        <v>1</v>
      </c>
      <c r="F26" s="8"/>
      <c r="G26" s="8"/>
      <c r="H26" s="8"/>
      <c r="I26" s="8"/>
      <c r="J26" s="8"/>
      <c r="K26" s="52"/>
      <c r="L26" s="52"/>
      <c r="M26" s="44"/>
      <c r="N26" s="45"/>
      <c r="O26" s="45"/>
      <c r="P26" s="45"/>
      <c r="Q26" s="53"/>
      <c r="U26" s="28"/>
    </row>
    <row r="27" spans="1:21" x14ac:dyDescent="0.25">
      <c r="A27" s="9" t="s">
        <v>14</v>
      </c>
      <c r="B27" s="24" t="s">
        <v>15</v>
      </c>
      <c r="C27" s="24"/>
      <c r="D27" s="10" t="s">
        <v>16</v>
      </c>
      <c r="E27" s="10" t="s">
        <v>52</v>
      </c>
      <c r="F27" s="10" t="s">
        <v>58</v>
      </c>
      <c r="G27" s="54"/>
      <c r="H27" s="54"/>
      <c r="I27" s="54"/>
      <c r="J27" s="54"/>
      <c r="K27" s="54"/>
      <c r="L27" s="54"/>
      <c r="M27" s="44"/>
      <c r="N27" s="45"/>
      <c r="O27" s="45"/>
      <c r="P27" s="45"/>
      <c r="Q27" s="53"/>
    </row>
    <row r="28" spans="1:21" x14ac:dyDescent="0.25">
      <c r="A28" s="13" t="s">
        <v>37</v>
      </c>
      <c r="B28" s="14">
        <v>69100</v>
      </c>
      <c r="C28" s="14"/>
      <c r="D28" s="55">
        <v>0</v>
      </c>
      <c r="E28" s="55">
        <v>0</v>
      </c>
      <c r="F28" s="16">
        <f>SUM(D28:E28)</f>
        <v>0</v>
      </c>
      <c r="G28" s="56"/>
      <c r="H28" s="57"/>
      <c r="I28" s="57"/>
      <c r="J28" s="57"/>
      <c r="K28" s="57"/>
      <c r="L28" s="57"/>
      <c r="M28" s="44"/>
      <c r="N28" s="45"/>
      <c r="O28" s="45"/>
      <c r="P28" s="45"/>
      <c r="Q28" s="53"/>
    </row>
    <row r="29" spans="1:21" x14ac:dyDescent="0.25">
      <c r="A29" s="13" t="s">
        <v>38</v>
      </c>
      <c r="B29" s="14">
        <v>69105</v>
      </c>
      <c r="C29" s="14"/>
      <c r="D29" s="55">
        <v>0</v>
      </c>
      <c r="E29" s="55">
        <v>0</v>
      </c>
      <c r="F29" s="16">
        <f t="shared" ref="F29:F37" si="2">SUM(D29:E29)</f>
        <v>0</v>
      </c>
      <c r="G29" s="56"/>
      <c r="H29" s="58" t="s">
        <v>67</v>
      </c>
      <c r="I29" s="57"/>
      <c r="J29" s="57"/>
      <c r="K29" s="57"/>
      <c r="L29" s="57"/>
      <c r="M29" s="44"/>
      <c r="N29" s="45"/>
      <c r="O29" s="45"/>
      <c r="P29" s="45"/>
      <c r="Q29" s="53"/>
    </row>
    <row r="30" spans="1:21" x14ac:dyDescent="0.25">
      <c r="A30" s="13" t="s">
        <v>39</v>
      </c>
      <c r="B30" s="14">
        <v>69110</v>
      </c>
      <c r="C30" s="14"/>
      <c r="D30" s="55">
        <v>0</v>
      </c>
      <c r="E30" s="55">
        <v>0</v>
      </c>
      <c r="F30" s="16">
        <f t="shared" si="2"/>
        <v>0</v>
      </c>
      <c r="G30" s="56"/>
      <c r="H30" s="58" t="s">
        <v>68</v>
      </c>
      <c r="I30" s="57"/>
      <c r="J30" s="57"/>
      <c r="K30" s="57"/>
      <c r="L30" s="57"/>
      <c r="M30" s="44"/>
      <c r="N30" s="45"/>
      <c r="O30" s="45"/>
      <c r="P30" s="45"/>
      <c r="Q30" s="53"/>
    </row>
    <row r="31" spans="1:21" x14ac:dyDescent="0.25">
      <c r="A31" s="13" t="s">
        <v>40</v>
      </c>
      <c r="B31" s="14">
        <v>69115</v>
      </c>
      <c r="C31" s="14"/>
      <c r="D31" s="55">
        <v>0</v>
      </c>
      <c r="E31" s="55">
        <v>0</v>
      </c>
      <c r="F31" s="16">
        <f t="shared" si="2"/>
        <v>0</v>
      </c>
      <c r="G31" s="56"/>
      <c r="H31" s="57"/>
      <c r="I31" s="57"/>
      <c r="J31" s="57"/>
      <c r="K31" s="57"/>
      <c r="L31" s="57"/>
      <c r="M31" s="44"/>
      <c r="N31" s="45"/>
      <c r="O31" s="45"/>
      <c r="P31" s="45"/>
      <c r="Q31" s="53"/>
    </row>
    <row r="32" spans="1:21" x14ac:dyDescent="0.25">
      <c r="A32" s="13" t="s">
        <v>41</v>
      </c>
      <c r="B32" s="14">
        <v>69120</v>
      </c>
      <c r="C32" s="14"/>
      <c r="D32" s="55">
        <v>0</v>
      </c>
      <c r="E32" s="55">
        <v>0</v>
      </c>
      <c r="F32" s="16">
        <f t="shared" si="2"/>
        <v>0</v>
      </c>
      <c r="G32" s="56"/>
      <c r="H32" s="57"/>
      <c r="I32" s="57"/>
      <c r="J32" s="57"/>
      <c r="K32" s="57"/>
      <c r="L32" s="57"/>
      <c r="M32" s="44"/>
      <c r="N32" s="45"/>
      <c r="O32" s="45"/>
      <c r="P32" s="45"/>
      <c r="Q32" s="53"/>
    </row>
    <row r="33" spans="1:17" x14ac:dyDescent="0.25">
      <c r="A33" s="13" t="s">
        <v>42</v>
      </c>
      <c r="B33" s="14">
        <v>69125</v>
      </c>
      <c r="C33" s="14"/>
      <c r="D33" s="55">
        <v>0</v>
      </c>
      <c r="E33" s="55">
        <v>0</v>
      </c>
      <c r="F33" s="16">
        <f t="shared" si="2"/>
        <v>0</v>
      </c>
      <c r="G33" s="56"/>
      <c r="H33" s="57"/>
      <c r="I33" s="57"/>
      <c r="J33" s="57"/>
      <c r="K33" s="57"/>
      <c r="L33" s="57"/>
      <c r="M33" s="44"/>
      <c r="N33" s="45"/>
      <c r="O33" s="45"/>
      <c r="P33" s="45"/>
      <c r="Q33" s="53"/>
    </row>
    <row r="34" spans="1:17" x14ac:dyDescent="0.25">
      <c r="A34" s="13" t="s">
        <v>43</v>
      </c>
      <c r="B34" s="14">
        <v>69130</v>
      </c>
      <c r="C34" s="14"/>
      <c r="D34" s="55">
        <v>0</v>
      </c>
      <c r="E34" s="55">
        <v>0</v>
      </c>
      <c r="F34" s="16">
        <f t="shared" si="2"/>
        <v>0</v>
      </c>
      <c r="G34" s="56"/>
      <c r="H34" s="57"/>
      <c r="I34" s="57"/>
      <c r="J34" s="57"/>
      <c r="K34" s="57"/>
      <c r="L34" s="57"/>
      <c r="M34" s="44"/>
      <c r="N34" s="45"/>
      <c r="O34" s="45"/>
      <c r="P34" s="45"/>
      <c r="Q34" s="53"/>
    </row>
    <row r="35" spans="1:17" x14ac:dyDescent="0.25">
      <c r="A35" s="13" t="s">
        <v>44</v>
      </c>
      <c r="B35" s="14">
        <v>69135</v>
      </c>
      <c r="C35" s="14"/>
      <c r="D35" s="55">
        <v>0</v>
      </c>
      <c r="E35" s="55">
        <v>0</v>
      </c>
      <c r="F35" s="16">
        <f t="shared" si="2"/>
        <v>0</v>
      </c>
      <c r="G35" s="56"/>
      <c r="H35" s="57"/>
      <c r="I35" s="57"/>
      <c r="J35" s="57"/>
      <c r="K35" s="57"/>
      <c r="L35" s="57"/>
      <c r="M35" s="44"/>
      <c r="N35" s="45"/>
      <c r="O35" s="45"/>
      <c r="P35" s="45"/>
      <c r="Q35" s="53"/>
    </row>
    <row r="36" spans="1:17" x14ac:dyDescent="0.25">
      <c r="A36" s="13" t="s">
        <v>45</v>
      </c>
      <c r="B36" s="14">
        <v>69140</v>
      </c>
      <c r="C36" s="14"/>
      <c r="D36" s="55">
        <v>0</v>
      </c>
      <c r="E36" s="55">
        <v>0</v>
      </c>
      <c r="F36" s="16">
        <f t="shared" si="2"/>
        <v>0</v>
      </c>
      <c r="G36" s="56"/>
      <c r="H36" s="57"/>
      <c r="I36" s="57"/>
      <c r="J36" s="57"/>
      <c r="K36" s="57"/>
      <c r="L36" s="57"/>
      <c r="M36" s="44"/>
      <c r="N36" s="45"/>
      <c r="O36" s="45"/>
      <c r="P36" s="45"/>
      <c r="Q36" s="53"/>
    </row>
    <row r="37" spans="1:17" ht="15.75" thickBot="1" x14ac:dyDescent="0.3">
      <c r="A37" s="32" t="s">
        <v>46</v>
      </c>
      <c r="B37" s="33">
        <v>69145</v>
      </c>
      <c r="C37" s="33"/>
      <c r="D37" s="59">
        <v>0</v>
      </c>
      <c r="E37" s="59">
        <v>0</v>
      </c>
      <c r="F37" s="35">
        <f t="shared" si="2"/>
        <v>0</v>
      </c>
      <c r="G37" s="56"/>
      <c r="H37" s="57"/>
      <c r="I37" s="57"/>
      <c r="J37" s="57"/>
      <c r="K37" s="57"/>
      <c r="L37" s="57"/>
      <c r="M37" s="44"/>
      <c r="N37" s="45"/>
      <c r="O37" s="45"/>
      <c r="P37" s="45"/>
      <c r="Q37" s="53"/>
    </row>
    <row r="38" spans="1:17" ht="15.75" thickTop="1" x14ac:dyDescent="0.25">
      <c r="A38" s="13"/>
      <c r="B38" s="7"/>
      <c r="C38" s="7"/>
      <c r="D38" s="55">
        <f>SUM(D28:D37)</f>
        <v>0</v>
      </c>
      <c r="E38" s="55">
        <f>SUM(E28:E37)</f>
        <v>0</v>
      </c>
      <c r="F38" s="60">
        <f>SUM(F28:F37)</f>
        <v>0</v>
      </c>
      <c r="G38" s="57"/>
      <c r="H38" s="57"/>
      <c r="I38" s="57"/>
      <c r="J38" s="57"/>
      <c r="K38" s="57"/>
      <c r="L38" s="57"/>
      <c r="M38" s="44"/>
      <c r="N38" s="45"/>
      <c r="O38" s="45"/>
      <c r="P38" s="45"/>
      <c r="Q38" s="53"/>
    </row>
    <row r="39" spans="1:17" x14ac:dyDescent="0.25">
      <c r="F39" s="61">
        <f>SUM(D38:E38)</f>
        <v>0</v>
      </c>
      <c r="G39" s="62" t="s">
        <v>60</v>
      </c>
    </row>
  </sheetData>
  <phoneticPr fontId="1" type="noConversion"/>
  <conditionalFormatting sqref="D5:Q5 D21:L22">
    <cfRule type="cellIs" dxfId="81" priority="26" stopIfTrue="1" operator="equal">
      <formula>0</formula>
    </cfRule>
    <cfRule type="cellIs" dxfId="80" priority="27" stopIfTrue="1" operator="lessThan">
      <formula>0</formula>
    </cfRule>
  </conditionalFormatting>
  <conditionalFormatting sqref="A1:A2 O21:P21 B1:C3 A4 J1:L3 D6:Q6 D20:Q20">
    <cfRule type="cellIs" dxfId="79" priority="28" stopIfTrue="1" operator="equal">
      <formula>0</formula>
    </cfRule>
  </conditionalFormatting>
  <conditionalFormatting sqref="N21 Q21:Q38 B4:C6 A6 M21:M22 A20:C22">
    <cfRule type="cellIs" dxfId="78" priority="29" stopIfTrue="1" operator="equal">
      <formula>0</formula>
    </cfRule>
  </conditionalFormatting>
  <conditionalFormatting sqref="G27 F38:G38 F39 H31:L38 N23 L24:L25 D23:K25 D26:G26 D28:E38">
    <cfRule type="cellIs" dxfId="77" priority="14" stopIfTrue="1" operator="equal">
      <formula>0</formula>
    </cfRule>
    <cfRule type="cellIs" dxfId="76" priority="15" stopIfTrue="1" operator="lessThan">
      <formula>0</formula>
    </cfRule>
  </conditionalFormatting>
  <conditionalFormatting sqref="D27:E27">
    <cfRule type="cellIs" dxfId="75" priority="16" stopIfTrue="1" operator="equal">
      <formula>0</formula>
    </cfRule>
  </conditionalFormatting>
  <conditionalFormatting sqref="A27:A38 B23:C38 A23:A25 M23:M25 M31:M38">
    <cfRule type="cellIs" dxfId="74" priority="17" stopIfTrue="1" operator="equal">
      <formula>0</formula>
    </cfRule>
  </conditionalFormatting>
  <conditionalFormatting sqref="F27 G28:G37">
    <cfRule type="cellIs" dxfId="73" priority="18" stopIfTrue="1" operator="equal">
      <formula>0</formula>
    </cfRule>
    <cfRule type="cellIs" dxfId="72" priority="19" stopIfTrue="1" operator="lessThan">
      <formula>0</formula>
    </cfRule>
  </conditionalFormatting>
  <conditionalFormatting sqref="H26:L30">
    <cfRule type="cellIs" dxfId="71" priority="8" stopIfTrue="1" operator="equal">
      <formula>0</formula>
    </cfRule>
    <cfRule type="cellIs" dxfId="70" priority="9" stopIfTrue="1" operator="lessThan">
      <formula>0</formula>
    </cfRule>
  </conditionalFormatting>
  <conditionalFormatting sqref="M26:M30">
    <cfRule type="cellIs" dxfId="69" priority="10" stopIfTrue="1" operator="equal">
      <formula>0</formula>
    </cfRule>
  </conditionalFormatting>
  <conditionalFormatting sqref="A7:C19">
    <cfRule type="cellIs" dxfId="68" priority="7" stopIfTrue="1" operator="equal">
      <formula>0</formula>
    </cfRule>
  </conditionalFormatting>
  <conditionalFormatting sqref="D7:H8 J8:L8 I7:P7 P8:Q8 D9:Q14 D16:H19 I18:Q19 I15:Q16 J17:L17 Q17">
    <cfRule type="cellIs" dxfId="67" priority="3" stopIfTrue="1" operator="equal">
      <formula>0</formula>
    </cfRule>
  </conditionalFormatting>
  <conditionalFormatting sqref="D15:H15">
    <cfRule type="cellIs" dxfId="66" priority="2" stopIfTrue="1" operator="equal">
      <formula>0</formula>
    </cfRule>
  </conditionalFormatting>
  <conditionalFormatting sqref="Q7">
    <cfRule type="cellIs" dxfId="65" priority="1" stopIfTrue="1" operator="equal">
      <formula>0</formula>
    </cfRule>
  </conditionalFormatting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zoomScale="80" zoomScaleNormal="80" workbookViewId="0"/>
  </sheetViews>
  <sheetFormatPr defaultRowHeight="15" x14ac:dyDescent="0.25"/>
  <cols>
    <col min="1" max="1" width="22.42578125" style="2" bestFit="1" customWidth="1"/>
    <col min="2" max="2" width="7.42578125" style="2" customWidth="1"/>
    <col min="3" max="3" width="1.140625" style="2" customWidth="1"/>
    <col min="4" max="17" width="11.7109375" style="2" customWidth="1"/>
    <col min="18" max="16384" width="9.140625" style="2"/>
  </cols>
  <sheetData>
    <row r="1" spans="1:21" x14ac:dyDescent="0.25">
      <c r="A1" s="1" t="str">
        <f>'Prod 1'!A1</f>
        <v>year</v>
      </c>
      <c r="D1" s="2" t="str">
        <f>'Prod 1'!D1</f>
        <v>V. #</v>
      </c>
      <c r="J1" s="3" t="s">
        <v>47</v>
      </c>
      <c r="K1" s="4">
        <f>'Prod 1'!K1</f>
        <v>0</v>
      </c>
      <c r="L1" s="63" t="str">
        <f>'Prod 1'!L1</f>
        <v>Initials</v>
      </c>
    </row>
    <row r="2" spans="1:21" x14ac:dyDescent="0.25">
      <c r="A2" s="1" t="str">
        <f>[1]Sheet1!$E$8</f>
        <v>title 3</v>
      </c>
      <c r="J2" s="3" t="s">
        <v>48</v>
      </c>
      <c r="K2" s="4">
        <f>'Prod 1'!K2</f>
        <v>0</v>
      </c>
      <c r="L2" s="63" t="str">
        <f>'Prod 1'!L2</f>
        <v>Initials</v>
      </c>
    </row>
    <row r="3" spans="1:21" x14ac:dyDescent="0.25">
      <c r="A3" s="5"/>
      <c r="J3" s="3" t="s">
        <v>49</v>
      </c>
      <c r="K3" s="6" t="s">
        <v>51</v>
      </c>
      <c r="L3" s="1" t="str">
        <f>[1]Sheet1!$H$8</f>
        <v>xx03</v>
      </c>
    </row>
    <row r="4" spans="1:21" x14ac:dyDescent="0.25">
      <c r="A4" s="2" t="s">
        <v>50</v>
      </c>
      <c r="B4" s="7"/>
      <c r="C4" s="7"/>
    </row>
    <row r="5" spans="1:21" x14ac:dyDescent="0.25">
      <c r="B5" s="7"/>
      <c r="C5" s="7"/>
      <c r="D5" s="8" t="s">
        <v>0</v>
      </c>
      <c r="E5" s="8" t="s">
        <v>1</v>
      </c>
      <c r="F5" s="8" t="s">
        <v>2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7</v>
      </c>
      <c r="L5" s="8" t="s">
        <v>8</v>
      </c>
      <c r="M5" s="8" t="s">
        <v>9</v>
      </c>
      <c r="N5" s="8" t="s">
        <v>10</v>
      </c>
      <c r="O5" s="8" t="s">
        <v>11</v>
      </c>
      <c r="P5" s="8" t="s">
        <v>12</v>
      </c>
      <c r="Q5" s="8" t="s">
        <v>13</v>
      </c>
    </row>
    <row r="6" spans="1:21" x14ac:dyDescent="0.25">
      <c r="A6" s="9" t="s">
        <v>14</v>
      </c>
      <c r="B6" s="10" t="s">
        <v>15</v>
      </c>
      <c r="C6" s="10"/>
      <c r="D6" s="10" t="s">
        <v>16</v>
      </c>
      <c r="E6" s="10" t="s">
        <v>52</v>
      </c>
      <c r="F6" s="10" t="s">
        <v>53</v>
      </c>
      <c r="G6" s="10" t="s">
        <v>54</v>
      </c>
      <c r="H6" s="10" t="s">
        <v>17</v>
      </c>
      <c r="I6" s="10" t="s">
        <v>18</v>
      </c>
      <c r="J6" s="10" t="s">
        <v>55</v>
      </c>
      <c r="K6" s="10" t="s">
        <v>56</v>
      </c>
      <c r="L6" s="10" t="s">
        <v>19</v>
      </c>
      <c r="M6" s="10" t="s">
        <v>66</v>
      </c>
      <c r="N6" s="10" t="s">
        <v>20</v>
      </c>
      <c r="O6" s="11" t="s">
        <v>21</v>
      </c>
      <c r="P6" s="11" t="s">
        <v>22</v>
      </c>
      <c r="Q6" s="10" t="s">
        <v>23</v>
      </c>
      <c r="R6" s="12" t="s">
        <v>59</v>
      </c>
    </row>
    <row r="7" spans="1:21" x14ac:dyDescent="0.25">
      <c r="A7" s="13" t="s">
        <v>24</v>
      </c>
      <c r="B7" s="14">
        <v>69005</v>
      </c>
      <c r="C7" s="14"/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6">
        <f>SUM(D7:Q7)</f>
        <v>0</v>
      </c>
      <c r="S7" s="16"/>
    </row>
    <row r="8" spans="1:21" x14ac:dyDescent="0.25">
      <c r="A8" s="17" t="s">
        <v>25</v>
      </c>
      <c r="B8" s="18">
        <v>69010</v>
      </c>
      <c r="C8" s="18"/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20">
        <f>'[2]PROD 3'!$M$70</f>
        <v>0</v>
      </c>
      <c r="J8" s="19">
        <v>0</v>
      </c>
      <c r="K8" s="19">
        <v>0</v>
      </c>
      <c r="L8" s="19">
        <v>0</v>
      </c>
      <c r="M8" s="20">
        <f>'[2]PROD 3'!$D$77+'[2]PROD 3'!$F$77</f>
        <v>0</v>
      </c>
      <c r="N8" s="20">
        <f>'[2]PROD 3'!$H$77</f>
        <v>0</v>
      </c>
      <c r="O8" s="20">
        <f>'[2]PROD 3'!$V$77</f>
        <v>0</v>
      </c>
      <c r="P8" s="19">
        <v>0</v>
      </c>
      <c r="Q8" s="19">
        <v>0</v>
      </c>
      <c r="R8" s="21">
        <f>SUM(D8:Q8)</f>
        <v>0</v>
      </c>
      <c r="S8" s="22"/>
    </row>
    <row r="9" spans="1:21" x14ac:dyDescent="0.25">
      <c r="A9" s="23" t="s">
        <v>26</v>
      </c>
      <c r="B9" s="24">
        <v>69015</v>
      </c>
      <c r="C9" s="24"/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6">
        <f t="shared" ref="R9:R19" si="0">SUM(D9:Q9)</f>
        <v>0</v>
      </c>
      <c r="S9" s="27">
        <f>SUM(R8:R9)</f>
        <v>0</v>
      </c>
    </row>
    <row r="10" spans="1:21" x14ac:dyDescent="0.25">
      <c r="A10" s="17" t="s">
        <v>27</v>
      </c>
      <c r="B10" s="18">
        <v>69020</v>
      </c>
      <c r="C10" s="18"/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21">
        <f t="shared" si="0"/>
        <v>0</v>
      </c>
      <c r="S10" s="22"/>
      <c r="U10" s="28"/>
    </row>
    <row r="11" spans="1:21" x14ac:dyDescent="0.25">
      <c r="A11" s="23" t="s">
        <v>28</v>
      </c>
      <c r="B11" s="24">
        <v>69025</v>
      </c>
      <c r="C11" s="24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6">
        <f t="shared" si="0"/>
        <v>0</v>
      </c>
      <c r="S11" s="27">
        <f>SUM(R10:R11)</f>
        <v>0</v>
      </c>
      <c r="U11" s="28"/>
    </row>
    <row r="12" spans="1:21" x14ac:dyDescent="0.25">
      <c r="A12" s="17" t="s">
        <v>29</v>
      </c>
      <c r="B12" s="18">
        <v>69030</v>
      </c>
      <c r="C12" s="18"/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1">
        <f t="shared" si="0"/>
        <v>0</v>
      </c>
      <c r="S12" s="22"/>
      <c r="U12" s="28"/>
    </row>
    <row r="13" spans="1:21" x14ac:dyDescent="0.25">
      <c r="A13" s="29" t="s">
        <v>30</v>
      </c>
      <c r="B13" s="14">
        <v>69035</v>
      </c>
      <c r="C13" s="14"/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6">
        <f t="shared" si="0"/>
        <v>0</v>
      </c>
      <c r="S13" s="30"/>
      <c r="U13" s="28"/>
    </row>
    <row r="14" spans="1:21" x14ac:dyDescent="0.25">
      <c r="A14" s="23" t="s">
        <v>31</v>
      </c>
      <c r="B14" s="24">
        <v>69040</v>
      </c>
      <c r="C14" s="24"/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6">
        <f t="shared" si="0"/>
        <v>0</v>
      </c>
      <c r="S14" s="27">
        <f>SUM(R12:R14)</f>
        <v>0</v>
      </c>
      <c r="U14" s="28"/>
    </row>
    <row r="15" spans="1:21" x14ac:dyDescent="0.25">
      <c r="A15" s="17" t="s">
        <v>32</v>
      </c>
      <c r="B15" s="18">
        <v>69045</v>
      </c>
      <c r="C15" s="18"/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21">
        <f t="shared" si="0"/>
        <v>0</v>
      </c>
      <c r="S15" s="22"/>
      <c r="U15" s="28"/>
    </row>
    <row r="16" spans="1:21" x14ac:dyDescent="0.25">
      <c r="A16" s="23" t="s">
        <v>33</v>
      </c>
      <c r="B16" s="24">
        <v>69050</v>
      </c>
      <c r="C16" s="24"/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6">
        <f t="shared" si="0"/>
        <v>0</v>
      </c>
      <c r="S16" s="27">
        <f>SUM(R15:R16)</f>
        <v>0</v>
      </c>
      <c r="U16" s="28"/>
    </row>
    <row r="17" spans="1:21" x14ac:dyDescent="0.25">
      <c r="A17" s="17" t="s">
        <v>34</v>
      </c>
      <c r="B17" s="18">
        <v>69055</v>
      </c>
      <c r="C17" s="18"/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31">
        <f>'[3]PROD 3'!$M$70</f>
        <v>0</v>
      </c>
      <c r="J17" s="19">
        <v>0</v>
      </c>
      <c r="K17" s="19">
        <v>0</v>
      </c>
      <c r="L17" s="19">
        <v>0</v>
      </c>
      <c r="M17" s="31">
        <f>'[3]PROD 3'!$D$77+'[3]PROD 3'!$F$77</f>
        <v>0</v>
      </c>
      <c r="N17" s="31">
        <f>'[3]PROD 3'!$H$77</f>
        <v>0</v>
      </c>
      <c r="O17" s="31">
        <f>'[3]PROD 3'!$V$77</f>
        <v>0</v>
      </c>
      <c r="P17" s="31">
        <f>'[3]PROD 3'!$I$77</f>
        <v>0</v>
      </c>
      <c r="Q17" s="19">
        <v>0</v>
      </c>
      <c r="R17" s="21">
        <f t="shared" si="0"/>
        <v>0</v>
      </c>
      <c r="S17" s="22"/>
      <c r="U17" s="28"/>
    </row>
    <row r="18" spans="1:21" x14ac:dyDescent="0.25">
      <c r="A18" s="23" t="s">
        <v>35</v>
      </c>
      <c r="B18" s="24">
        <v>69060</v>
      </c>
      <c r="C18" s="24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6">
        <f t="shared" si="0"/>
        <v>0</v>
      </c>
      <c r="S18" s="27">
        <f>SUM(R17:R18)</f>
        <v>0</v>
      </c>
      <c r="U18" s="28"/>
    </row>
    <row r="19" spans="1:21" ht="15.75" thickBot="1" x14ac:dyDescent="0.3">
      <c r="A19" s="32" t="s">
        <v>36</v>
      </c>
      <c r="B19" s="33">
        <v>69065</v>
      </c>
      <c r="C19" s="33"/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5">
        <f t="shared" si="0"/>
        <v>0</v>
      </c>
      <c r="S19" s="16"/>
      <c r="U19" s="28"/>
    </row>
    <row r="20" spans="1:21" ht="15.75" thickTop="1" x14ac:dyDescent="0.25">
      <c r="A20" s="13"/>
      <c r="B20" s="14"/>
      <c r="C20" s="14"/>
      <c r="D20" s="15">
        <f>SUM(D7:D19)</f>
        <v>0</v>
      </c>
      <c r="E20" s="15">
        <f t="shared" ref="E20:Q20" si="1">SUM(E7:E19)</f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5">
        <f t="shared" si="1"/>
        <v>0</v>
      </c>
      <c r="P20" s="15">
        <f t="shared" si="1"/>
        <v>0</v>
      </c>
      <c r="Q20" s="15">
        <f t="shared" si="1"/>
        <v>0</v>
      </c>
      <c r="R20" s="16">
        <f>SUM(R7:R19)</f>
        <v>0</v>
      </c>
      <c r="S20" s="16"/>
      <c r="U20" s="28"/>
    </row>
    <row r="21" spans="1:21" x14ac:dyDescent="0.25">
      <c r="A21" s="36"/>
      <c r="B21" s="37"/>
      <c r="C21" s="37"/>
      <c r="D21" s="15"/>
      <c r="E21" s="15"/>
      <c r="F21" s="15"/>
      <c r="G21" s="15"/>
      <c r="H21" s="15"/>
      <c r="I21" s="15"/>
      <c r="J21" s="15"/>
      <c r="K21" s="15"/>
      <c r="L21" s="15"/>
      <c r="M21" s="38">
        <f>A21</f>
        <v>0</v>
      </c>
      <c r="N21" s="39"/>
      <c r="O21" s="40"/>
      <c r="P21" s="40"/>
      <c r="Q21" s="39"/>
      <c r="R21" s="41">
        <f>SUM(D20:Q20)</f>
        <v>0</v>
      </c>
      <c r="S21" s="41" t="s">
        <v>60</v>
      </c>
      <c r="U21" s="28"/>
    </row>
    <row r="22" spans="1:21" x14ac:dyDescent="0.25">
      <c r="A22" s="42"/>
      <c r="B22" s="37"/>
      <c r="C22" s="37"/>
      <c r="D22" s="43"/>
      <c r="E22" s="43"/>
      <c r="F22" s="43"/>
      <c r="G22" s="43"/>
      <c r="H22" s="43"/>
      <c r="I22" s="43"/>
      <c r="J22" s="43"/>
      <c r="K22" s="43"/>
      <c r="L22" s="43"/>
      <c r="M22" s="65">
        <f>A22</f>
        <v>0</v>
      </c>
      <c r="N22" s="45"/>
      <c r="O22" s="45"/>
      <c r="P22" s="45"/>
      <c r="Q22" s="43"/>
      <c r="U22" s="28"/>
    </row>
    <row r="23" spans="1:21" x14ac:dyDescent="0.25">
      <c r="A23" s="36"/>
      <c r="B23" s="46"/>
      <c r="C23" s="46"/>
      <c r="D23" s="43"/>
      <c r="E23" s="43"/>
      <c r="F23" s="43"/>
      <c r="G23" s="43"/>
      <c r="H23" s="43"/>
      <c r="I23" s="43"/>
      <c r="J23" s="43"/>
      <c r="K23" s="43"/>
      <c r="M23" s="44"/>
      <c r="N23" s="36" t="s">
        <v>61</v>
      </c>
      <c r="O23" s="45"/>
      <c r="P23" s="45"/>
      <c r="Q23" s="43"/>
      <c r="U23" s="28"/>
    </row>
    <row r="24" spans="1:21" x14ac:dyDescent="0.25">
      <c r="A24" s="36"/>
      <c r="B24" s="46"/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4"/>
      <c r="N24" s="48" t="s">
        <v>62</v>
      </c>
      <c r="O24" s="49"/>
      <c r="P24" s="45"/>
      <c r="Q24" s="43"/>
      <c r="U24" s="28"/>
    </row>
    <row r="25" spans="1:21" x14ac:dyDescent="0.25">
      <c r="A25" s="50" t="s">
        <v>37</v>
      </c>
      <c r="B25" s="46"/>
      <c r="C25" s="46"/>
      <c r="D25" s="43"/>
      <c r="E25" s="43"/>
      <c r="F25" s="43"/>
      <c r="G25" s="43"/>
      <c r="H25" s="43"/>
      <c r="I25" s="43"/>
      <c r="J25" s="47"/>
      <c r="K25" s="47"/>
      <c r="L25" s="47"/>
      <c r="M25" s="44"/>
      <c r="N25" s="51" t="s">
        <v>63</v>
      </c>
      <c r="O25" s="49"/>
      <c r="P25" s="45"/>
      <c r="Q25" s="43"/>
      <c r="U25" s="28"/>
    </row>
    <row r="26" spans="1:21" x14ac:dyDescent="0.25">
      <c r="B26" s="14"/>
      <c r="C26" s="14"/>
      <c r="D26" s="8" t="s">
        <v>0</v>
      </c>
      <c r="E26" s="8" t="s">
        <v>1</v>
      </c>
      <c r="F26" s="8"/>
      <c r="G26" s="8"/>
      <c r="H26" s="8"/>
      <c r="I26" s="8"/>
      <c r="J26" s="8"/>
      <c r="K26" s="52"/>
      <c r="L26" s="52"/>
      <c r="M26" s="44"/>
      <c r="N26" s="45"/>
      <c r="O26" s="45"/>
      <c r="P26" s="45"/>
      <c r="Q26" s="53"/>
      <c r="U26" s="28"/>
    </row>
    <row r="27" spans="1:21" x14ac:dyDescent="0.25">
      <c r="A27" s="9" t="s">
        <v>14</v>
      </c>
      <c r="B27" s="24" t="s">
        <v>15</v>
      </c>
      <c r="C27" s="24"/>
      <c r="D27" s="10" t="s">
        <v>16</v>
      </c>
      <c r="E27" s="10" t="s">
        <v>52</v>
      </c>
      <c r="F27" s="10" t="s">
        <v>58</v>
      </c>
      <c r="G27" s="54"/>
      <c r="H27" s="54"/>
      <c r="I27" s="54"/>
      <c r="J27" s="54"/>
      <c r="K27" s="54"/>
      <c r="L27" s="54"/>
      <c r="M27" s="44"/>
      <c r="N27" s="45"/>
      <c r="O27" s="45"/>
      <c r="P27" s="45"/>
      <c r="Q27" s="53"/>
    </row>
    <row r="28" spans="1:21" x14ac:dyDescent="0.25">
      <c r="A28" s="13" t="s">
        <v>37</v>
      </c>
      <c r="B28" s="14">
        <v>69100</v>
      </c>
      <c r="C28" s="14"/>
      <c r="D28" s="55">
        <v>0</v>
      </c>
      <c r="E28" s="55">
        <v>0</v>
      </c>
      <c r="F28" s="16">
        <f>SUM(D28:E28)</f>
        <v>0</v>
      </c>
      <c r="G28" s="56"/>
      <c r="H28" s="57"/>
      <c r="I28" s="57"/>
      <c r="J28" s="57"/>
      <c r="K28" s="57"/>
      <c r="L28" s="57"/>
      <c r="M28" s="44"/>
      <c r="N28" s="45"/>
      <c r="O28" s="45"/>
      <c r="P28" s="45"/>
      <c r="Q28" s="53"/>
    </row>
    <row r="29" spans="1:21" x14ac:dyDescent="0.25">
      <c r="A29" s="13" t="s">
        <v>38</v>
      </c>
      <c r="B29" s="14">
        <v>69105</v>
      </c>
      <c r="C29" s="14"/>
      <c r="D29" s="55">
        <v>0</v>
      </c>
      <c r="E29" s="55">
        <v>0</v>
      </c>
      <c r="F29" s="16">
        <f t="shared" ref="F29:F37" si="2">SUM(D29:E29)</f>
        <v>0</v>
      </c>
      <c r="G29" s="56"/>
      <c r="H29" s="58" t="s">
        <v>67</v>
      </c>
      <c r="I29" s="57"/>
      <c r="J29" s="57"/>
      <c r="K29" s="57"/>
      <c r="L29" s="57"/>
      <c r="M29" s="44"/>
      <c r="N29" s="45"/>
      <c r="O29" s="45"/>
      <c r="P29" s="45"/>
      <c r="Q29" s="53"/>
    </row>
    <row r="30" spans="1:21" x14ac:dyDescent="0.25">
      <c r="A30" s="13" t="s">
        <v>39</v>
      </c>
      <c r="B30" s="14">
        <v>69110</v>
      </c>
      <c r="C30" s="14"/>
      <c r="D30" s="55">
        <v>0</v>
      </c>
      <c r="E30" s="55">
        <v>0</v>
      </c>
      <c r="F30" s="16">
        <f t="shared" si="2"/>
        <v>0</v>
      </c>
      <c r="G30" s="56"/>
      <c r="H30" s="58" t="s">
        <v>68</v>
      </c>
      <c r="I30" s="57"/>
      <c r="J30" s="57"/>
      <c r="K30" s="57"/>
      <c r="L30" s="57"/>
      <c r="M30" s="44"/>
      <c r="N30" s="45"/>
      <c r="O30" s="45"/>
      <c r="P30" s="45"/>
      <c r="Q30" s="53"/>
    </row>
    <row r="31" spans="1:21" x14ac:dyDescent="0.25">
      <c r="A31" s="13" t="s">
        <v>40</v>
      </c>
      <c r="B31" s="14">
        <v>69115</v>
      </c>
      <c r="C31" s="14"/>
      <c r="D31" s="55">
        <v>0</v>
      </c>
      <c r="E31" s="55">
        <v>0</v>
      </c>
      <c r="F31" s="16">
        <f t="shared" si="2"/>
        <v>0</v>
      </c>
      <c r="G31" s="56"/>
      <c r="H31" s="57"/>
      <c r="I31" s="57"/>
      <c r="J31" s="57"/>
      <c r="K31" s="57"/>
      <c r="L31" s="57"/>
      <c r="M31" s="44"/>
      <c r="N31" s="45"/>
      <c r="O31" s="45"/>
      <c r="P31" s="45"/>
      <c r="Q31" s="53"/>
    </row>
    <row r="32" spans="1:21" x14ac:dyDescent="0.25">
      <c r="A32" s="13" t="s">
        <v>41</v>
      </c>
      <c r="B32" s="14">
        <v>69120</v>
      </c>
      <c r="C32" s="14"/>
      <c r="D32" s="55">
        <v>0</v>
      </c>
      <c r="E32" s="55">
        <v>0</v>
      </c>
      <c r="F32" s="16">
        <f t="shared" si="2"/>
        <v>0</v>
      </c>
      <c r="G32" s="56"/>
      <c r="H32" s="57"/>
      <c r="I32" s="57"/>
      <c r="J32" s="57"/>
      <c r="K32" s="57"/>
      <c r="L32" s="57"/>
      <c r="M32" s="44"/>
      <c r="N32" s="45"/>
      <c r="O32" s="45"/>
      <c r="P32" s="45"/>
      <c r="Q32" s="53"/>
    </row>
    <row r="33" spans="1:17" x14ac:dyDescent="0.25">
      <c r="A33" s="13" t="s">
        <v>42</v>
      </c>
      <c r="B33" s="14">
        <v>69125</v>
      </c>
      <c r="C33" s="14"/>
      <c r="D33" s="55">
        <v>0</v>
      </c>
      <c r="E33" s="55">
        <v>0</v>
      </c>
      <c r="F33" s="16">
        <f t="shared" si="2"/>
        <v>0</v>
      </c>
      <c r="G33" s="56"/>
      <c r="H33" s="57"/>
      <c r="I33" s="57"/>
      <c r="J33" s="57"/>
      <c r="K33" s="57"/>
      <c r="L33" s="57"/>
      <c r="M33" s="44"/>
      <c r="N33" s="45"/>
      <c r="O33" s="45"/>
      <c r="P33" s="45"/>
      <c r="Q33" s="53"/>
    </row>
    <row r="34" spans="1:17" x14ac:dyDescent="0.25">
      <c r="A34" s="13" t="s">
        <v>43</v>
      </c>
      <c r="B34" s="14">
        <v>69130</v>
      </c>
      <c r="C34" s="14"/>
      <c r="D34" s="55">
        <v>0</v>
      </c>
      <c r="E34" s="55">
        <v>0</v>
      </c>
      <c r="F34" s="16">
        <f t="shared" si="2"/>
        <v>0</v>
      </c>
      <c r="G34" s="56"/>
      <c r="H34" s="57"/>
      <c r="I34" s="57"/>
      <c r="J34" s="57"/>
      <c r="K34" s="57"/>
      <c r="L34" s="57"/>
      <c r="M34" s="44"/>
      <c r="N34" s="45"/>
      <c r="O34" s="45"/>
      <c r="P34" s="45"/>
      <c r="Q34" s="53"/>
    </row>
    <row r="35" spans="1:17" x14ac:dyDescent="0.25">
      <c r="A35" s="13" t="s">
        <v>44</v>
      </c>
      <c r="B35" s="14">
        <v>69135</v>
      </c>
      <c r="C35" s="14"/>
      <c r="D35" s="55">
        <v>0</v>
      </c>
      <c r="E35" s="55">
        <v>0</v>
      </c>
      <c r="F35" s="16">
        <f t="shared" si="2"/>
        <v>0</v>
      </c>
      <c r="G35" s="56"/>
      <c r="H35" s="57"/>
      <c r="I35" s="57"/>
      <c r="J35" s="57"/>
      <c r="K35" s="57"/>
      <c r="L35" s="57"/>
      <c r="M35" s="44"/>
      <c r="N35" s="45"/>
      <c r="O35" s="45"/>
      <c r="P35" s="45"/>
      <c r="Q35" s="53"/>
    </row>
    <row r="36" spans="1:17" x14ac:dyDescent="0.25">
      <c r="A36" s="13" t="s">
        <v>45</v>
      </c>
      <c r="B36" s="14">
        <v>69140</v>
      </c>
      <c r="C36" s="14"/>
      <c r="D36" s="55">
        <v>0</v>
      </c>
      <c r="E36" s="55">
        <v>0</v>
      </c>
      <c r="F36" s="16">
        <f t="shared" si="2"/>
        <v>0</v>
      </c>
      <c r="G36" s="56"/>
      <c r="H36" s="57"/>
      <c r="I36" s="57"/>
      <c r="J36" s="57"/>
      <c r="K36" s="57"/>
      <c r="L36" s="57"/>
      <c r="M36" s="44"/>
      <c r="N36" s="45"/>
      <c r="O36" s="45"/>
      <c r="P36" s="45"/>
      <c r="Q36" s="53"/>
    </row>
    <row r="37" spans="1:17" ht="15.75" thickBot="1" x14ac:dyDescent="0.3">
      <c r="A37" s="32" t="s">
        <v>46</v>
      </c>
      <c r="B37" s="33">
        <v>69145</v>
      </c>
      <c r="C37" s="33"/>
      <c r="D37" s="59">
        <v>0</v>
      </c>
      <c r="E37" s="59">
        <v>0</v>
      </c>
      <c r="F37" s="35">
        <f t="shared" si="2"/>
        <v>0</v>
      </c>
      <c r="G37" s="56"/>
      <c r="H37" s="57"/>
      <c r="I37" s="57"/>
      <c r="J37" s="57"/>
      <c r="K37" s="57"/>
      <c r="L37" s="57"/>
      <c r="M37" s="44"/>
      <c r="N37" s="45"/>
      <c r="O37" s="45"/>
      <c r="P37" s="45"/>
      <c r="Q37" s="53"/>
    </row>
    <row r="38" spans="1:17" ht="15.75" thickTop="1" x14ac:dyDescent="0.25">
      <c r="A38" s="13"/>
      <c r="B38" s="7"/>
      <c r="C38" s="7"/>
      <c r="D38" s="55">
        <f>SUM(D28:D37)</f>
        <v>0</v>
      </c>
      <c r="E38" s="55">
        <f>SUM(E28:E37)</f>
        <v>0</v>
      </c>
      <c r="F38" s="60">
        <f>SUM(F28:F37)</f>
        <v>0</v>
      </c>
      <c r="G38" s="57"/>
      <c r="H38" s="57"/>
      <c r="I38" s="57"/>
      <c r="J38" s="57"/>
      <c r="K38" s="57"/>
      <c r="L38" s="57"/>
      <c r="M38" s="44"/>
      <c r="N38" s="45"/>
      <c r="O38" s="45"/>
      <c r="P38" s="45"/>
      <c r="Q38" s="53"/>
    </row>
    <row r="39" spans="1:17" x14ac:dyDescent="0.25">
      <c r="F39" s="61">
        <f>SUM(D38:E38)</f>
        <v>0</v>
      </c>
      <c r="G39" s="62" t="s">
        <v>60</v>
      </c>
    </row>
  </sheetData>
  <phoneticPr fontId="1" type="noConversion"/>
  <conditionalFormatting sqref="D5:Q5 D21:L22">
    <cfRule type="cellIs" dxfId="64" priority="29" stopIfTrue="1" operator="equal">
      <formula>0</formula>
    </cfRule>
    <cfRule type="cellIs" dxfId="63" priority="30" stopIfTrue="1" operator="lessThan">
      <formula>0</formula>
    </cfRule>
  </conditionalFormatting>
  <conditionalFormatting sqref="A1:A2 O21:P21 B1:C3 A4 J1:L3 D20:Q20 D6:Q6">
    <cfRule type="cellIs" dxfId="62" priority="31" stopIfTrue="1" operator="equal">
      <formula>0</formula>
    </cfRule>
  </conditionalFormatting>
  <conditionalFormatting sqref="N21 Q21:Q38 B4:C6 A6 M21:M22 A20:C22">
    <cfRule type="cellIs" dxfId="61" priority="32" stopIfTrue="1" operator="equal">
      <formula>0</formula>
    </cfRule>
  </conditionalFormatting>
  <conditionalFormatting sqref="G27 F38:G38 F39 H31:L38 N23 L24:L25 D23:K25 D26:G26 D28:E38">
    <cfRule type="cellIs" dxfId="60" priority="14" stopIfTrue="1" operator="equal">
      <formula>0</formula>
    </cfRule>
    <cfRule type="cellIs" dxfId="59" priority="15" stopIfTrue="1" operator="lessThan">
      <formula>0</formula>
    </cfRule>
  </conditionalFormatting>
  <conditionalFormatting sqref="D27:E27">
    <cfRule type="cellIs" dxfId="58" priority="16" stopIfTrue="1" operator="equal">
      <formula>0</formula>
    </cfRule>
  </conditionalFormatting>
  <conditionalFormatting sqref="A27:A38 B23:C38 A23:A25 M23:M25 M31:M38">
    <cfRule type="cellIs" dxfId="57" priority="17" stopIfTrue="1" operator="equal">
      <formula>0</formula>
    </cfRule>
  </conditionalFormatting>
  <conditionalFormatting sqref="F27 G28:G37">
    <cfRule type="cellIs" dxfId="56" priority="18" stopIfTrue="1" operator="equal">
      <formula>0</formula>
    </cfRule>
    <cfRule type="cellIs" dxfId="55" priority="19" stopIfTrue="1" operator="lessThan">
      <formula>0</formula>
    </cfRule>
  </conditionalFormatting>
  <conditionalFormatting sqref="H26:L30">
    <cfRule type="cellIs" dxfId="54" priority="8" stopIfTrue="1" operator="equal">
      <formula>0</formula>
    </cfRule>
    <cfRule type="cellIs" dxfId="53" priority="9" stopIfTrue="1" operator="lessThan">
      <formula>0</formula>
    </cfRule>
  </conditionalFormatting>
  <conditionalFormatting sqref="M26:M30">
    <cfRule type="cellIs" dxfId="52" priority="10" stopIfTrue="1" operator="equal">
      <formula>0</formula>
    </cfRule>
  </conditionalFormatting>
  <conditionalFormatting sqref="A7:C19">
    <cfRule type="cellIs" dxfId="51" priority="7" stopIfTrue="1" operator="equal">
      <formula>0</formula>
    </cfRule>
  </conditionalFormatting>
  <conditionalFormatting sqref="D7:H8 J8:L8 I7:P7 P8:Q8 D9:Q14 D16:H19 I18:Q19 I15:Q16 J17:L17 Q17">
    <cfRule type="cellIs" dxfId="50" priority="3" stopIfTrue="1" operator="equal">
      <formula>0</formula>
    </cfRule>
  </conditionalFormatting>
  <conditionalFormatting sqref="D15:H15">
    <cfRule type="cellIs" dxfId="49" priority="2" stopIfTrue="1" operator="equal">
      <formula>0</formula>
    </cfRule>
  </conditionalFormatting>
  <conditionalFormatting sqref="Q7">
    <cfRule type="cellIs" dxfId="48" priority="1" stopIfTrue="1" operator="equal">
      <formula>0</formula>
    </cfRule>
  </conditionalFormatting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zoomScale="80" zoomScaleNormal="80" workbookViewId="0"/>
  </sheetViews>
  <sheetFormatPr defaultRowHeight="15" x14ac:dyDescent="0.25"/>
  <cols>
    <col min="1" max="1" width="22.42578125" style="2" bestFit="1" customWidth="1"/>
    <col min="2" max="2" width="7.42578125" style="2" customWidth="1"/>
    <col min="3" max="3" width="1.140625" style="2" customWidth="1"/>
    <col min="4" max="17" width="11.7109375" style="2" customWidth="1"/>
    <col min="18" max="16384" width="9.140625" style="2"/>
  </cols>
  <sheetData>
    <row r="1" spans="1:21" x14ac:dyDescent="0.25">
      <c r="A1" s="1" t="str">
        <f>'Prod 1'!A1</f>
        <v>year</v>
      </c>
      <c r="D1" s="2" t="str">
        <f>'Prod 1'!D1</f>
        <v>V. #</v>
      </c>
      <c r="J1" s="3" t="s">
        <v>47</v>
      </c>
      <c r="K1" s="4">
        <f>'Prod 1'!K1</f>
        <v>0</v>
      </c>
      <c r="L1" s="63" t="str">
        <f>'Prod 1'!L1</f>
        <v>Initials</v>
      </c>
    </row>
    <row r="2" spans="1:21" x14ac:dyDescent="0.25">
      <c r="A2" s="1" t="str">
        <f>[1]Sheet1!$E$9</f>
        <v>title 4</v>
      </c>
      <c r="J2" s="3" t="s">
        <v>48</v>
      </c>
      <c r="K2" s="4">
        <f>'Prod 1'!K2</f>
        <v>0</v>
      </c>
      <c r="L2" s="63" t="str">
        <f>'Prod 1'!L2</f>
        <v>Initials</v>
      </c>
    </row>
    <row r="3" spans="1:21" x14ac:dyDescent="0.25">
      <c r="A3" s="5"/>
      <c r="J3" s="3" t="s">
        <v>49</v>
      </c>
      <c r="K3" s="6" t="s">
        <v>51</v>
      </c>
      <c r="L3" s="1" t="str">
        <f>[1]Sheet1!$H$9</f>
        <v>xx04</v>
      </c>
    </row>
    <row r="4" spans="1:21" x14ac:dyDescent="0.25">
      <c r="A4" s="2" t="s">
        <v>50</v>
      </c>
      <c r="B4" s="7"/>
      <c r="C4" s="7"/>
    </row>
    <row r="5" spans="1:21" x14ac:dyDescent="0.25">
      <c r="B5" s="7"/>
      <c r="C5" s="7"/>
      <c r="D5" s="8" t="s">
        <v>0</v>
      </c>
      <c r="E5" s="8" t="s">
        <v>1</v>
      </c>
      <c r="F5" s="8" t="s">
        <v>2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7</v>
      </c>
      <c r="L5" s="8" t="s">
        <v>8</v>
      </c>
      <c r="M5" s="8" t="s">
        <v>9</v>
      </c>
      <c r="N5" s="8" t="s">
        <v>10</v>
      </c>
      <c r="O5" s="8" t="s">
        <v>11</v>
      </c>
      <c r="P5" s="8" t="s">
        <v>12</v>
      </c>
      <c r="Q5" s="8" t="s">
        <v>13</v>
      </c>
    </row>
    <row r="6" spans="1:21" x14ac:dyDescent="0.25">
      <c r="A6" s="9" t="s">
        <v>14</v>
      </c>
      <c r="B6" s="10" t="s">
        <v>15</v>
      </c>
      <c r="C6" s="10"/>
      <c r="D6" s="10" t="s">
        <v>16</v>
      </c>
      <c r="E6" s="10" t="s">
        <v>52</v>
      </c>
      <c r="F6" s="10" t="s">
        <v>53</v>
      </c>
      <c r="G6" s="10" t="s">
        <v>54</v>
      </c>
      <c r="H6" s="10" t="s">
        <v>17</v>
      </c>
      <c r="I6" s="10" t="s">
        <v>18</v>
      </c>
      <c r="J6" s="10" t="s">
        <v>55</v>
      </c>
      <c r="K6" s="10" t="s">
        <v>56</v>
      </c>
      <c r="L6" s="10" t="s">
        <v>19</v>
      </c>
      <c r="M6" s="10" t="s">
        <v>66</v>
      </c>
      <c r="N6" s="10" t="s">
        <v>20</v>
      </c>
      <c r="O6" s="11" t="s">
        <v>21</v>
      </c>
      <c r="P6" s="11" t="s">
        <v>22</v>
      </c>
      <c r="Q6" s="10" t="s">
        <v>23</v>
      </c>
      <c r="R6" s="12" t="s">
        <v>59</v>
      </c>
    </row>
    <row r="7" spans="1:21" x14ac:dyDescent="0.25">
      <c r="A7" s="13" t="s">
        <v>24</v>
      </c>
      <c r="B7" s="14">
        <v>69005</v>
      </c>
      <c r="C7" s="14"/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6">
        <f>SUM(D7:Q7)</f>
        <v>0</v>
      </c>
      <c r="S7" s="16"/>
    </row>
    <row r="8" spans="1:21" x14ac:dyDescent="0.25">
      <c r="A8" s="17" t="s">
        <v>25</v>
      </c>
      <c r="B8" s="18">
        <v>69010</v>
      </c>
      <c r="C8" s="18"/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20">
        <f>'[2]PROD 4'!$M$70</f>
        <v>0</v>
      </c>
      <c r="J8" s="19">
        <v>0</v>
      </c>
      <c r="K8" s="19">
        <v>0</v>
      </c>
      <c r="L8" s="19">
        <v>0</v>
      </c>
      <c r="M8" s="20">
        <f>'[2]PROD 4'!$D$77+'[2]PROD 4'!$F$77</f>
        <v>0</v>
      </c>
      <c r="N8" s="20">
        <f>'[2]PROD 4'!$H$77</f>
        <v>0</v>
      </c>
      <c r="O8" s="20">
        <f>'[2]PROD 4'!$V$77</f>
        <v>0</v>
      </c>
      <c r="P8" s="19">
        <v>0</v>
      </c>
      <c r="Q8" s="19">
        <v>0</v>
      </c>
      <c r="R8" s="21">
        <f>SUM(D8:Q8)</f>
        <v>0</v>
      </c>
      <c r="S8" s="22"/>
    </row>
    <row r="9" spans="1:21" x14ac:dyDescent="0.25">
      <c r="A9" s="23" t="s">
        <v>26</v>
      </c>
      <c r="B9" s="24">
        <v>69015</v>
      </c>
      <c r="C9" s="24"/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6">
        <f t="shared" ref="R9:R19" si="0">SUM(D9:Q9)</f>
        <v>0</v>
      </c>
      <c r="S9" s="27">
        <f>SUM(R8:R9)</f>
        <v>0</v>
      </c>
    </row>
    <row r="10" spans="1:21" x14ac:dyDescent="0.25">
      <c r="A10" s="17" t="s">
        <v>27</v>
      </c>
      <c r="B10" s="18">
        <v>69020</v>
      </c>
      <c r="C10" s="18"/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21">
        <f t="shared" si="0"/>
        <v>0</v>
      </c>
      <c r="S10" s="22"/>
      <c r="U10" s="28"/>
    </row>
    <row r="11" spans="1:21" x14ac:dyDescent="0.25">
      <c r="A11" s="23" t="s">
        <v>28</v>
      </c>
      <c r="B11" s="24">
        <v>69025</v>
      </c>
      <c r="C11" s="24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6">
        <f t="shared" si="0"/>
        <v>0</v>
      </c>
      <c r="S11" s="27">
        <f>SUM(R10:R11)</f>
        <v>0</v>
      </c>
      <c r="U11" s="28"/>
    </row>
    <row r="12" spans="1:21" x14ac:dyDescent="0.25">
      <c r="A12" s="17" t="s">
        <v>29</v>
      </c>
      <c r="B12" s="18">
        <v>69030</v>
      </c>
      <c r="C12" s="18"/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1">
        <f t="shared" si="0"/>
        <v>0</v>
      </c>
      <c r="S12" s="22"/>
      <c r="U12" s="28"/>
    </row>
    <row r="13" spans="1:21" x14ac:dyDescent="0.25">
      <c r="A13" s="29" t="s">
        <v>30</v>
      </c>
      <c r="B13" s="14">
        <v>69035</v>
      </c>
      <c r="C13" s="14"/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6">
        <f t="shared" si="0"/>
        <v>0</v>
      </c>
      <c r="S13" s="30"/>
      <c r="U13" s="28"/>
    </row>
    <row r="14" spans="1:21" x14ac:dyDescent="0.25">
      <c r="A14" s="23" t="s">
        <v>31</v>
      </c>
      <c r="B14" s="24">
        <v>69040</v>
      </c>
      <c r="C14" s="24"/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6">
        <f t="shared" si="0"/>
        <v>0</v>
      </c>
      <c r="S14" s="27">
        <f>SUM(R12:R14)</f>
        <v>0</v>
      </c>
      <c r="U14" s="28"/>
    </row>
    <row r="15" spans="1:21" x14ac:dyDescent="0.25">
      <c r="A15" s="17" t="s">
        <v>32</v>
      </c>
      <c r="B15" s="18">
        <v>69045</v>
      </c>
      <c r="C15" s="18"/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21">
        <f t="shared" si="0"/>
        <v>0</v>
      </c>
      <c r="S15" s="22"/>
      <c r="U15" s="28"/>
    </row>
    <row r="16" spans="1:21" x14ac:dyDescent="0.25">
      <c r="A16" s="23" t="s">
        <v>33</v>
      </c>
      <c r="B16" s="24">
        <v>69050</v>
      </c>
      <c r="C16" s="24"/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6">
        <f t="shared" si="0"/>
        <v>0</v>
      </c>
      <c r="S16" s="27">
        <f>SUM(R15:R16)</f>
        <v>0</v>
      </c>
      <c r="U16" s="28"/>
    </row>
    <row r="17" spans="1:21" x14ac:dyDescent="0.25">
      <c r="A17" s="17" t="s">
        <v>34</v>
      </c>
      <c r="B17" s="18">
        <v>69055</v>
      </c>
      <c r="C17" s="18"/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31">
        <f>'[3]PROD 4'!$M$70</f>
        <v>0</v>
      </c>
      <c r="J17" s="19">
        <v>0</v>
      </c>
      <c r="K17" s="19">
        <v>0</v>
      </c>
      <c r="L17" s="19">
        <v>0</v>
      </c>
      <c r="M17" s="31">
        <f>'[3]PROD 4'!$D$77+'[3]PROD 4'!$F$77</f>
        <v>0</v>
      </c>
      <c r="N17" s="31">
        <f>'[3]PROD 4'!$H$77</f>
        <v>0</v>
      </c>
      <c r="O17" s="31">
        <f>'[3]PROD 4'!$V$77</f>
        <v>0</v>
      </c>
      <c r="P17" s="31">
        <f>'[3]PROD 4'!$I$77</f>
        <v>0</v>
      </c>
      <c r="Q17" s="19">
        <v>0</v>
      </c>
      <c r="R17" s="21">
        <f t="shared" si="0"/>
        <v>0</v>
      </c>
      <c r="S17" s="22"/>
      <c r="U17" s="28"/>
    </row>
    <row r="18" spans="1:21" x14ac:dyDescent="0.25">
      <c r="A18" s="23" t="s">
        <v>35</v>
      </c>
      <c r="B18" s="24">
        <v>69060</v>
      </c>
      <c r="C18" s="24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6">
        <f t="shared" si="0"/>
        <v>0</v>
      </c>
      <c r="S18" s="27">
        <f>SUM(R17:R18)</f>
        <v>0</v>
      </c>
      <c r="U18" s="28"/>
    </row>
    <row r="19" spans="1:21" ht="15.75" thickBot="1" x14ac:dyDescent="0.3">
      <c r="A19" s="32" t="s">
        <v>36</v>
      </c>
      <c r="B19" s="33">
        <v>69065</v>
      </c>
      <c r="C19" s="33"/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5">
        <f t="shared" si="0"/>
        <v>0</v>
      </c>
      <c r="S19" s="16"/>
      <c r="U19" s="28"/>
    </row>
    <row r="20" spans="1:21" ht="15.75" thickTop="1" x14ac:dyDescent="0.25">
      <c r="A20" s="13"/>
      <c r="B20" s="14"/>
      <c r="C20" s="14"/>
      <c r="D20" s="15">
        <f>SUM(D7:D19)</f>
        <v>0</v>
      </c>
      <c r="E20" s="15">
        <f t="shared" ref="E20:Q20" si="1">SUM(E7:E19)</f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5">
        <f t="shared" si="1"/>
        <v>0</v>
      </c>
      <c r="P20" s="15">
        <f t="shared" si="1"/>
        <v>0</v>
      </c>
      <c r="Q20" s="15">
        <f t="shared" si="1"/>
        <v>0</v>
      </c>
      <c r="R20" s="16">
        <f>SUM(R7:R19)</f>
        <v>0</v>
      </c>
      <c r="S20" s="16"/>
      <c r="U20" s="28"/>
    </row>
    <row r="21" spans="1:21" x14ac:dyDescent="0.25">
      <c r="A21" s="36"/>
      <c r="B21" s="37"/>
      <c r="C21" s="37"/>
      <c r="D21" s="15"/>
      <c r="E21" s="15"/>
      <c r="F21" s="15"/>
      <c r="G21" s="15"/>
      <c r="H21" s="15"/>
      <c r="I21" s="15"/>
      <c r="J21" s="15"/>
      <c r="K21" s="15"/>
      <c r="L21" s="15"/>
      <c r="M21" s="38">
        <f>A21</f>
        <v>0</v>
      </c>
      <c r="N21" s="39"/>
      <c r="O21" s="40"/>
      <c r="P21" s="40"/>
      <c r="Q21" s="39"/>
      <c r="R21" s="41">
        <f>SUM(D20:Q20)</f>
        <v>0</v>
      </c>
      <c r="S21" s="41" t="s">
        <v>60</v>
      </c>
      <c r="U21" s="28"/>
    </row>
    <row r="22" spans="1:21" x14ac:dyDescent="0.25">
      <c r="A22" s="42"/>
      <c r="B22" s="37"/>
      <c r="C22" s="37"/>
      <c r="D22" s="43"/>
      <c r="E22" s="43"/>
      <c r="F22" s="43"/>
      <c r="G22" s="43"/>
      <c r="H22" s="43"/>
      <c r="I22" s="43"/>
      <c r="J22" s="43"/>
      <c r="K22" s="43"/>
      <c r="L22" s="43"/>
      <c r="M22" s="65">
        <f>A22</f>
        <v>0</v>
      </c>
      <c r="N22" s="45"/>
      <c r="O22" s="45"/>
      <c r="P22" s="45"/>
      <c r="Q22" s="43"/>
      <c r="U22" s="28"/>
    </row>
    <row r="23" spans="1:21" x14ac:dyDescent="0.25">
      <c r="A23" s="36"/>
      <c r="B23" s="46"/>
      <c r="C23" s="46"/>
      <c r="D23" s="43"/>
      <c r="E23" s="43"/>
      <c r="F23" s="43"/>
      <c r="G23" s="43"/>
      <c r="H23" s="43"/>
      <c r="I23" s="43"/>
      <c r="J23" s="43"/>
      <c r="K23" s="43"/>
      <c r="M23" s="44"/>
      <c r="N23" s="36" t="s">
        <v>61</v>
      </c>
      <c r="O23" s="45"/>
      <c r="P23" s="45"/>
      <c r="Q23" s="43"/>
      <c r="U23" s="28"/>
    </row>
    <row r="24" spans="1:21" x14ac:dyDescent="0.25">
      <c r="A24" s="36"/>
      <c r="B24" s="46"/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4"/>
      <c r="N24" s="48" t="s">
        <v>62</v>
      </c>
      <c r="O24" s="49"/>
      <c r="P24" s="45"/>
      <c r="Q24" s="43"/>
      <c r="U24" s="28"/>
    </row>
    <row r="25" spans="1:21" x14ac:dyDescent="0.25">
      <c r="A25" s="50" t="s">
        <v>37</v>
      </c>
      <c r="B25" s="46"/>
      <c r="C25" s="46"/>
      <c r="D25" s="43"/>
      <c r="E25" s="43"/>
      <c r="F25" s="43"/>
      <c r="G25" s="43"/>
      <c r="H25" s="43"/>
      <c r="I25" s="43"/>
      <c r="J25" s="47"/>
      <c r="K25" s="47"/>
      <c r="L25" s="47"/>
      <c r="M25" s="44"/>
      <c r="N25" s="51" t="s">
        <v>63</v>
      </c>
      <c r="O25" s="49"/>
      <c r="P25" s="45"/>
      <c r="Q25" s="43"/>
      <c r="U25" s="28"/>
    </row>
    <row r="26" spans="1:21" x14ac:dyDescent="0.25">
      <c r="B26" s="14"/>
      <c r="C26" s="14"/>
      <c r="D26" s="8" t="s">
        <v>0</v>
      </c>
      <c r="E26" s="8" t="s">
        <v>1</v>
      </c>
      <c r="F26" s="8"/>
      <c r="G26" s="8"/>
      <c r="H26" s="8"/>
      <c r="I26" s="8"/>
      <c r="J26" s="8"/>
      <c r="K26" s="52"/>
      <c r="L26" s="52"/>
      <c r="M26" s="44"/>
      <c r="N26" s="45"/>
      <c r="O26" s="45"/>
      <c r="P26" s="45"/>
      <c r="Q26" s="53"/>
      <c r="U26" s="28"/>
    </row>
    <row r="27" spans="1:21" x14ac:dyDescent="0.25">
      <c r="A27" s="9" t="s">
        <v>14</v>
      </c>
      <c r="B27" s="24" t="s">
        <v>15</v>
      </c>
      <c r="C27" s="24"/>
      <c r="D27" s="10" t="s">
        <v>16</v>
      </c>
      <c r="E27" s="10" t="s">
        <v>52</v>
      </c>
      <c r="F27" s="10" t="s">
        <v>58</v>
      </c>
      <c r="G27" s="54"/>
      <c r="H27" s="54"/>
      <c r="I27" s="54"/>
      <c r="J27" s="54"/>
      <c r="K27" s="54"/>
      <c r="L27" s="54"/>
      <c r="M27" s="44"/>
      <c r="N27" s="45"/>
      <c r="O27" s="45"/>
      <c r="P27" s="45"/>
      <c r="Q27" s="53"/>
    </row>
    <row r="28" spans="1:21" x14ac:dyDescent="0.25">
      <c r="A28" s="13" t="s">
        <v>37</v>
      </c>
      <c r="B28" s="14">
        <v>69100</v>
      </c>
      <c r="C28" s="14"/>
      <c r="D28" s="55">
        <v>0</v>
      </c>
      <c r="E28" s="55">
        <v>0</v>
      </c>
      <c r="F28" s="16">
        <f>SUM(D28:E28)</f>
        <v>0</v>
      </c>
      <c r="G28" s="56"/>
      <c r="H28" s="57"/>
      <c r="I28" s="57"/>
      <c r="J28" s="57"/>
      <c r="K28" s="57"/>
      <c r="L28" s="57"/>
      <c r="M28" s="44"/>
      <c r="N28" s="45"/>
      <c r="O28" s="45"/>
      <c r="P28" s="45"/>
      <c r="Q28" s="53"/>
    </row>
    <row r="29" spans="1:21" x14ac:dyDescent="0.25">
      <c r="A29" s="13" t="s">
        <v>38</v>
      </c>
      <c r="B29" s="14">
        <v>69105</v>
      </c>
      <c r="C29" s="14"/>
      <c r="D29" s="55">
        <v>0</v>
      </c>
      <c r="E29" s="55">
        <v>0</v>
      </c>
      <c r="F29" s="16">
        <f t="shared" ref="F29:F37" si="2">SUM(D29:E29)</f>
        <v>0</v>
      </c>
      <c r="G29" s="56"/>
      <c r="H29" s="58" t="s">
        <v>67</v>
      </c>
      <c r="I29" s="57"/>
      <c r="J29" s="57"/>
      <c r="K29" s="57"/>
      <c r="L29" s="57"/>
      <c r="M29" s="44"/>
      <c r="N29" s="45"/>
      <c r="O29" s="45"/>
      <c r="P29" s="45"/>
      <c r="Q29" s="53"/>
    </row>
    <row r="30" spans="1:21" x14ac:dyDescent="0.25">
      <c r="A30" s="13" t="s">
        <v>39</v>
      </c>
      <c r="B30" s="14">
        <v>69110</v>
      </c>
      <c r="C30" s="14"/>
      <c r="D30" s="55">
        <v>0</v>
      </c>
      <c r="E30" s="55">
        <v>0</v>
      </c>
      <c r="F30" s="16">
        <f t="shared" si="2"/>
        <v>0</v>
      </c>
      <c r="G30" s="56"/>
      <c r="H30" s="58" t="s">
        <v>68</v>
      </c>
      <c r="I30" s="57"/>
      <c r="J30" s="57"/>
      <c r="K30" s="57"/>
      <c r="L30" s="57"/>
      <c r="M30" s="44"/>
      <c r="N30" s="45"/>
      <c r="O30" s="45"/>
      <c r="P30" s="45"/>
      <c r="Q30" s="53"/>
    </row>
    <row r="31" spans="1:21" x14ac:dyDescent="0.25">
      <c r="A31" s="13" t="s">
        <v>40</v>
      </c>
      <c r="B31" s="14">
        <v>69115</v>
      </c>
      <c r="C31" s="14"/>
      <c r="D31" s="55">
        <v>0</v>
      </c>
      <c r="E31" s="55">
        <v>0</v>
      </c>
      <c r="F31" s="16">
        <f t="shared" si="2"/>
        <v>0</v>
      </c>
      <c r="G31" s="56"/>
      <c r="H31" s="57"/>
      <c r="I31" s="57"/>
      <c r="J31" s="57"/>
      <c r="K31" s="57"/>
      <c r="L31" s="57"/>
      <c r="M31" s="44"/>
      <c r="N31" s="45"/>
      <c r="O31" s="45"/>
      <c r="P31" s="45"/>
      <c r="Q31" s="53"/>
    </row>
    <row r="32" spans="1:21" x14ac:dyDescent="0.25">
      <c r="A32" s="13" t="s">
        <v>41</v>
      </c>
      <c r="B32" s="14">
        <v>69120</v>
      </c>
      <c r="C32" s="14"/>
      <c r="D32" s="55">
        <v>0</v>
      </c>
      <c r="E32" s="55">
        <v>0</v>
      </c>
      <c r="F32" s="16">
        <f t="shared" si="2"/>
        <v>0</v>
      </c>
      <c r="G32" s="56"/>
      <c r="H32" s="57"/>
      <c r="I32" s="57"/>
      <c r="J32" s="57"/>
      <c r="K32" s="57"/>
      <c r="L32" s="57"/>
      <c r="M32" s="44"/>
      <c r="N32" s="45"/>
      <c r="O32" s="45"/>
      <c r="P32" s="45"/>
      <c r="Q32" s="53"/>
    </row>
    <row r="33" spans="1:17" x14ac:dyDescent="0.25">
      <c r="A33" s="13" t="s">
        <v>42</v>
      </c>
      <c r="B33" s="14">
        <v>69125</v>
      </c>
      <c r="C33" s="14"/>
      <c r="D33" s="55">
        <v>0</v>
      </c>
      <c r="E33" s="55">
        <v>0</v>
      </c>
      <c r="F33" s="16">
        <f t="shared" si="2"/>
        <v>0</v>
      </c>
      <c r="G33" s="56"/>
      <c r="H33" s="57"/>
      <c r="I33" s="57"/>
      <c r="J33" s="57"/>
      <c r="K33" s="57"/>
      <c r="L33" s="57"/>
      <c r="M33" s="44"/>
      <c r="N33" s="45"/>
      <c r="O33" s="45"/>
      <c r="P33" s="45"/>
      <c r="Q33" s="53"/>
    </row>
    <row r="34" spans="1:17" x14ac:dyDescent="0.25">
      <c r="A34" s="13" t="s">
        <v>43</v>
      </c>
      <c r="B34" s="14">
        <v>69130</v>
      </c>
      <c r="C34" s="14"/>
      <c r="D34" s="55">
        <v>0</v>
      </c>
      <c r="E34" s="55">
        <v>0</v>
      </c>
      <c r="F34" s="16">
        <f t="shared" si="2"/>
        <v>0</v>
      </c>
      <c r="G34" s="56"/>
      <c r="H34" s="57"/>
      <c r="I34" s="57"/>
      <c r="J34" s="57"/>
      <c r="K34" s="57"/>
      <c r="L34" s="57"/>
      <c r="M34" s="44"/>
      <c r="N34" s="45"/>
      <c r="O34" s="45"/>
      <c r="P34" s="45"/>
      <c r="Q34" s="53"/>
    </row>
    <row r="35" spans="1:17" x14ac:dyDescent="0.25">
      <c r="A35" s="13" t="s">
        <v>44</v>
      </c>
      <c r="B35" s="14">
        <v>69135</v>
      </c>
      <c r="C35" s="14"/>
      <c r="D35" s="55">
        <v>0</v>
      </c>
      <c r="E35" s="55">
        <v>0</v>
      </c>
      <c r="F35" s="16">
        <f t="shared" si="2"/>
        <v>0</v>
      </c>
      <c r="G35" s="56"/>
      <c r="H35" s="57"/>
      <c r="I35" s="57"/>
      <c r="J35" s="57"/>
      <c r="K35" s="57"/>
      <c r="L35" s="57"/>
      <c r="M35" s="44"/>
      <c r="N35" s="45"/>
      <c r="O35" s="45"/>
      <c r="P35" s="45"/>
      <c r="Q35" s="53"/>
    </row>
    <row r="36" spans="1:17" x14ac:dyDescent="0.25">
      <c r="A36" s="13" t="s">
        <v>45</v>
      </c>
      <c r="B36" s="14">
        <v>69140</v>
      </c>
      <c r="C36" s="14"/>
      <c r="D36" s="55">
        <v>0</v>
      </c>
      <c r="E36" s="55">
        <v>0</v>
      </c>
      <c r="F36" s="16">
        <f t="shared" si="2"/>
        <v>0</v>
      </c>
      <c r="G36" s="56"/>
      <c r="H36" s="57"/>
      <c r="I36" s="57"/>
      <c r="J36" s="57"/>
      <c r="K36" s="57"/>
      <c r="L36" s="57"/>
      <c r="M36" s="44"/>
      <c r="N36" s="45"/>
      <c r="O36" s="45"/>
      <c r="P36" s="45"/>
      <c r="Q36" s="53"/>
    </row>
    <row r="37" spans="1:17" ht="15.75" thickBot="1" x14ac:dyDescent="0.3">
      <c r="A37" s="32" t="s">
        <v>46</v>
      </c>
      <c r="B37" s="33">
        <v>69145</v>
      </c>
      <c r="C37" s="33"/>
      <c r="D37" s="59">
        <v>0</v>
      </c>
      <c r="E37" s="59">
        <v>0</v>
      </c>
      <c r="F37" s="35">
        <f t="shared" si="2"/>
        <v>0</v>
      </c>
      <c r="G37" s="56"/>
      <c r="H37" s="57"/>
      <c r="I37" s="57"/>
      <c r="J37" s="57"/>
      <c r="K37" s="57"/>
      <c r="L37" s="57"/>
      <c r="M37" s="44"/>
      <c r="N37" s="45"/>
      <c r="O37" s="45"/>
      <c r="P37" s="45"/>
      <c r="Q37" s="53"/>
    </row>
    <row r="38" spans="1:17" ht="15.75" thickTop="1" x14ac:dyDescent="0.25">
      <c r="A38" s="13"/>
      <c r="B38" s="7"/>
      <c r="C38" s="7"/>
      <c r="D38" s="55">
        <f>SUM(D28:D37)</f>
        <v>0</v>
      </c>
      <c r="E38" s="55">
        <f>SUM(E28:E37)</f>
        <v>0</v>
      </c>
      <c r="F38" s="60">
        <f>SUM(F28:F37)</f>
        <v>0</v>
      </c>
      <c r="G38" s="57"/>
      <c r="H38" s="57"/>
      <c r="I38" s="57"/>
      <c r="J38" s="57"/>
      <c r="K38" s="57"/>
      <c r="L38" s="57"/>
      <c r="M38" s="44"/>
      <c r="N38" s="45"/>
      <c r="O38" s="45"/>
      <c r="P38" s="45"/>
      <c r="Q38" s="53"/>
    </row>
    <row r="39" spans="1:17" x14ac:dyDescent="0.25">
      <c r="F39" s="61">
        <f>SUM(D38:E38)</f>
        <v>0</v>
      </c>
      <c r="G39" s="62" t="s">
        <v>60</v>
      </c>
    </row>
  </sheetData>
  <phoneticPr fontId="1" type="noConversion"/>
  <conditionalFormatting sqref="D5:Q5 D21:L22">
    <cfRule type="cellIs" dxfId="47" priority="26" stopIfTrue="1" operator="equal">
      <formula>0</formula>
    </cfRule>
    <cfRule type="cellIs" dxfId="46" priority="27" stopIfTrue="1" operator="lessThan">
      <formula>0</formula>
    </cfRule>
  </conditionalFormatting>
  <conditionalFormatting sqref="A1:A2 O21:P21 B1:C3 A4 J1:L3 D6:Q6 D20:Q20">
    <cfRule type="cellIs" dxfId="45" priority="28" stopIfTrue="1" operator="equal">
      <formula>0</formula>
    </cfRule>
  </conditionalFormatting>
  <conditionalFormatting sqref="N21 Q21:Q38 B4:C6 A6 M21:M22 A20:C22">
    <cfRule type="cellIs" dxfId="44" priority="29" stopIfTrue="1" operator="equal">
      <formula>0</formula>
    </cfRule>
  </conditionalFormatting>
  <conditionalFormatting sqref="G27 F38:G38 F39 H31:L38 N23 L24:L25 D23:K25 D26:G26 D28:E38">
    <cfRule type="cellIs" dxfId="43" priority="14" stopIfTrue="1" operator="equal">
      <formula>0</formula>
    </cfRule>
    <cfRule type="cellIs" dxfId="42" priority="15" stopIfTrue="1" operator="lessThan">
      <formula>0</formula>
    </cfRule>
  </conditionalFormatting>
  <conditionalFormatting sqref="D27:E27">
    <cfRule type="cellIs" dxfId="41" priority="16" stopIfTrue="1" operator="equal">
      <formula>0</formula>
    </cfRule>
  </conditionalFormatting>
  <conditionalFormatting sqref="A27:A38 B23:C38 A23:A25 M23:M25 M31:M38">
    <cfRule type="cellIs" dxfId="40" priority="17" stopIfTrue="1" operator="equal">
      <formula>0</formula>
    </cfRule>
  </conditionalFormatting>
  <conditionalFormatting sqref="F27 G28:G37">
    <cfRule type="cellIs" dxfId="39" priority="18" stopIfTrue="1" operator="equal">
      <formula>0</formula>
    </cfRule>
    <cfRule type="cellIs" dxfId="38" priority="19" stopIfTrue="1" operator="lessThan">
      <formula>0</formula>
    </cfRule>
  </conditionalFormatting>
  <conditionalFormatting sqref="H26:L30">
    <cfRule type="cellIs" dxfId="37" priority="8" stopIfTrue="1" operator="equal">
      <formula>0</formula>
    </cfRule>
    <cfRule type="cellIs" dxfId="36" priority="9" stopIfTrue="1" operator="lessThan">
      <formula>0</formula>
    </cfRule>
  </conditionalFormatting>
  <conditionalFormatting sqref="M26:M30">
    <cfRule type="cellIs" dxfId="35" priority="10" stopIfTrue="1" operator="equal">
      <formula>0</formula>
    </cfRule>
  </conditionalFormatting>
  <conditionalFormatting sqref="A7:C19">
    <cfRule type="cellIs" dxfId="34" priority="7" stopIfTrue="1" operator="equal">
      <formula>0</formula>
    </cfRule>
  </conditionalFormatting>
  <conditionalFormatting sqref="D7:H8 J8:L8 I7:P7 P8:Q8 D9:Q14 D16:H19 I18:Q19 I15:Q16 J17:L17 Q17">
    <cfRule type="cellIs" dxfId="33" priority="3" stopIfTrue="1" operator="equal">
      <formula>0</formula>
    </cfRule>
  </conditionalFormatting>
  <conditionalFormatting sqref="D15:H15">
    <cfRule type="cellIs" dxfId="32" priority="2" stopIfTrue="1" operator="equal">
      <formula>0</formula>
    </cfRule>
  </conditionalFormatting>
  <conditionalFormatting sqref="Q7">
    <cfRule type="cellIs" dxfId="31" priority="1" stopIfTrue="1" operator="equal">
      <formula>0</formula>
    </cfRule>
  </conditionalFormatting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zoomScale="80" zoomScaleNormal="80" workbookViewId="0"/>
  </sheetViews>
  <sheetFormatPr defaultRowHeight="15" x14ac:dyDescent="0.25"/>
  <cols>
    <col min="1" max="1" width="22.42578125" style="2" bestFit="1" customWidth="1"/>
    <col min="2" max="2" width="7.42578125" style="2" customWidth="1"/>
    <col min="3" max="3" width="1.140625" style="2" customWidth="1"/>
    <col min="4" max="17" width="11.7109375" style="2" customWidth="1"/>
    <col min="18" max="16384" width="9.140625" style="2"/>
  </cols>
  <sheetData>
    <row r="1" spans="1:21" x14ac:dyDescent="0.25">
      <c r="A1" s="1" t="str">
        <f>'Prod 1'!A1</f>
        <v>year</v>
      </c>
      <c r="D1" s="2" t="str">
        <f>'Prod 1'!D1</f>
        <v>V. #</v>
      </c>
      <c r="J1" s="3" t="s">
        <v>47</v>
      </c>
      <c r="K1" s="4">
        <f>'Prod 1'!K1</f>
        <v>0</v>
      </c>
      <c r="L1" s="63" t="str">
        <f>'Prod 1'!L1</f>
        <v>Initials</v>
      </c>
    </row>
    <row r="2" spans="1:21" x14ac:dyDescent="0.25">
      <c r="A2" s="1" t="str">
        <f>[1]Sheet1!$I$5</f>
        <v>General</v>
      </c>
      <c r="J2" s="3" t="s">
        <v>48</v>
      </c>
      <c r="K2" s="4">
        <f>'Prod 1'!K2</f>
        <v>0</v>
      </c>
      <c r="L2" s="63" t="str">
        <f>'Prod 1'!L2</f>
        <v>Initials</v>
      </c>
    </row>
    <row r="3" spans="1:21" x14ac:dyDescent="0.25">
      <c r="A3" s="5"/>
      <c r="J3" s="3" t="s">
        <v>49</v>
      </c>
      <c r="K3" s="6" t="s">
        <v>51</v>
      </c>
      <c r="L3" s="1" t="str">
        <f>[1]Sheet1!$H$5</f>
        <v>xx00</v>
      </c>
    </row>
    <row r="4" spans="1:21" x14ac:dyDescent="0.25">
      <c r="A4" s="2" t="s">
        <v>50</v>
      </c>
      <c r="B4" s="7"/>
      <c r="C4" s="7"/>
    </row>
    <row r="5" spans="1:21" x14ac:dyDescent="0.25">
      <c r="B5" s="7"/>
      <c r="C5" s="7"/>
      <c r="D5" s="8" t="s">
        <v>0</v>
      </c>
      <c r="E5" s="8" t="s">
        <v>1</v>
      </c>
      <c r="F5" s="8" t="s">
        <v>2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7</v>
      </c>
      <c r="L5" s="8" t="s">
        <v>8</v>
      </c>
      <c r="M5" s="8" t="s">
        <v>9</v>
      </c>
      <c r="N5" s="8" t="s">
        <v>10</v>
      </c>
      <c r="O5" s="8" t="s">
        <v>11</v>
      </c>
      <c r="P5" s="8" t="s">
        <v>12</v>
      </c>
      <c r="Q5" s="8" t="s">
        <v>13</v>
      </c>
    </row>
    <row r="6" spans="1:21" x14ac:dyDescent="0.25">
      <c r="A6" s="9" t="s">
        <v>14</v>
      </c>
      <c r="B6" s="10" t="s">
        <v>15</v>
      </c>
      <c r="C6" s="10"/>
      <c r="D6" s="10" t="s">
        <v>16</v>
      </c>
      <c r="E6" s="10" t="s">
        <v>52</v>
      </c>
      <c r="F6" s="10" t="s">
        <v>53</v>
      </c>
      <c r="G6" s="10" t="s">
        <v>54</v>
      </c>
      <c r="H6" s="10" t="s">
        <v>17</v>
      </c>
      <c r="I6" s="10" t="s">
        <v>18</v>
      </c>
      <c r="J6" s="10" t="s">
        <v>55</v>
      </c>
      <c r="K6" s="10" t="s">
        <v>56</v>
      </c>
      <c r="L6" s="10" t="s">
        <v>19</v>
      </c>
      <c r="M6" s="10" t="s">
        <v>66</v>
      </c>
      <c r="N6" s="10" t="s">
        <v>20</v>
      </c>
      <c r="O6" s="11" t="s">
        <v>21</v>
      </c>
      <c r="P6" s="11" t="s">
        <v>22</v>
      </c>
      <c r="Q6" s="10" t="s">
        <v>23</v>
      </c>
      <c r="R6" s="12" t="s">
        <v>59</v>
      </c>
    </row>
    <row r="7" spans="1:21" x14ac:dyDescent="0.25">
      <c r="A7" s="13" t="s">
        <v>24</v>
      </c>
      <c r="B7" s="14">
        <v>69005</v>
      </c>
      <c r="C7" s="14"/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6">
        <f>SUM(D7:Q7)</f>
        <v>0</v>
      </c>
      <c r="S7" s="16"/>
    </row>
    <row r="8" spans="1:21" x14ac:dyDescent="0.25">
      <c r="A8" s="17" t="s">
        <v>25</v>
      </c>
      <c r="B8" s="18">
        <v>69010</v>
      </c>
      <c r="C8" s="18"/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20">
        <f>[2]GENERAL!$M$70</f>
        <v>0</v>
      </c>
      <c r="J8" s="19">
        <v>0</v>
      </c>
      <c r="K8" s="19">
        <v>0</v>
      </c>
      <c r="L8" s="19">
        <v>0</v>
      </c>
      <c r="M8" s="20">
        <f>[2]GENERAL!$D$77+[2]GENERAL!$F$77</f>
        <v>0</v>
      </c>
      <c r="N8" s="20">
        <f>[2]GENERAL!$H$77</f>
        <v>0</v>
      </c>
      <c r="O8" s="20">
        <f>[2]GENERAL!$V$77</f>
        <v>0</v>
      </c>
      <c r="P8" s="19">
        <v>0</v>
      </c>
      <c r="Q8" s="19">
        <v>0</v>
      </c>
      <c r="R8" s="21">
        <f>SUM(D8:Q8)</f>
        <v>0</v>
      </c>
      <c r="S8" s="22"/>
    </row>
    <row r="9" spans="1:21" x14ac:dyDescent="0.25">
      <c r="A9" s="23" t="s">
        <v>26</v>
      </c>
      <c r="B9" s="24">
        <v>69015</v>
      </c>
      <c r="C9" s="24"/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6">
        <f t="shared" ref="R9:R19" si="0">SUM(D9:Q9)</f>
        <v>0</v>
      </c>
      <c r="S9" s="27">
        <f>SUM(R8:R9)</f>
        <v>0</v>
      </c>
    </row>
    <row r="10" spans="1:21" x14ac:dyDescent="0.25">
      <c r="A10" s="17" t="s">
        <v>27</v>
      </c>
      <c r="B10" s="18">
        <v>69020</v>
      </c>
      <c r="C10" s="18"/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21">
        <f t="shared" si="0"/>
        <v>0</v>
      </c>
      <c r="S10" s="22"/>
      <c r="U10" s="28"/>
    </row>
    <row r="11" spans="1:21" x14ac:dyDescent="0.25">
      <c r="A11" s="23" t="s">
        <v>28</v>
      </c>
      <c r="B11" s="24">
        <v>69025</v>
      </c>
      <c r="C11" s="24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6">
        <f t="shared" si="0"/>
        <v>0</v>
      </c>
      <c r="S11" s="27">
        <f>SUM(R10:R11)</f>
        <v>0</v>
      </c>
      <c r="U11" s="28"/>
    </row>
    <row r="12" spans="1:21" x14ac:dyDescent="0.25">
      <c r="A12" s="17" t="s">
        <v>29</v>
      </c>
      <c r="B12" s="18">
        <v>69030</v>
      </c>
      <c r="C12" s="18"/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1">
        <f t="shared" si="0"/>
        <v>0</v>
      </c>
      <c r="S12" s="22"/>
      <c r="U12" s="28"/>
    </row>
    <row r="13" spans="1:21" x14ac:dyDescent="0.25">
      <c r="A13" s="29" t="s">
        <v>30</v>
      </c>
      <c r="B13" s="14">
        <v>69035</v>
      </c>
      <c r="C13" s="14"/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6">
        <f t="shared" si="0"/>
        <v>0</v>
      </c>
      <c r="S13" s="30"/>
      <c r="U13" s="28"/>
    </row>
    <row r="14" spans="1:21" x14ac:dyDescent="0.25">
      <c r="A14" s="23" t="s">
        <v>31</v>
      </c>
      <c r="B14" s="24">
        <v>69040</v>
      </c>
      <c r="C14" s="24"/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6">
        <f t="shared" si="0"/>
        <v>0</v>
      </c>
      <c r="S14" s="27">
        <f>SUM(R12:R14)</f>
        <v>0</v>
      </c>
      <c r="U14" s="28"/>
    </row>
    <row r="15" spans="1:21" x14ac:dyDescent="0.25">
      <c r="A15" s="17" t="s">
        <v>32</v>
      </c>
      <c r="B15" s="18">
        <v>69045</v>
      </c>
      <c r="C15" s="18"/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21">
        <f t="shared" si="0"/>
        <v>0</v>
      </c>
      <c r="S15" s="22"/>
      <c r="U15" s="28"/>
    </row>
    <row r="16" spans="1:21" x14ac:dyDescent="0.25">
      <c r="A16" s="23" t="s">
        <v>33</v>
      </c>
      <c r="B16" s="24">
        <v>69050</v>
      </c>
      <c r="C16" s="24"/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6">
        <f t="shared" si="0"/>
        <v>0</v>
      </c>
      <c r="S16" s="27">
        <f>SUM(R15:R16)</f>
        <v>0</v>
      </c>
      <c r="U16" s="28"/>
    </row>
    <row r="17" spans="1:21" x14ac:dyDescent="0.25">
      <c r="A17" s="17" t="s">
        <v>34</v>
      </c>
      <c r="B17" s="18">
        <v>69055</v>
      </c>
      <c r="C17" s="18"/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31">
        <f>[3]General!$M$70</f>
        <v>0</v>
      </c>
      <c r="J17" s="19">
        <v>0</v>
      </c>
      <c r="K17" s="19">
        <v>0</v>
      </c>
      <c r="L17" s="19">
        <v>0</v>
      </c>
      <c r="M17" s="31">
        <f>[3]General!$D$77+[3]General!$F$77</f>
        <v>0</v>
      </c>
      <c r="N17" s="31">
        <f>[3]General!$H$77</f>
        <v>0</v>
      </c>
      <c r="O17" s="31">
        <f>[3]General!$V$77</f>
        <v>0</v>
      </c>
      <c r="P17" s="31">
        <f>[3]General!$I$77</f>
        <v>0</v>
      </c>
      <c r="Q17" s="19">
        <v>0</v>
      </c>
      <c r="R17" s="21">
        <f t="shared" si="0"/>
        <v>0</v>
      </c>
      <c r="S17" s="22"/>
      <c r="U17" s="28"/>
    </row>
    <row r="18" spans="1:21" x14ac:dyDescent="0.25">
      <c r="A18" s="23" t="s">
        <v>35</v>
      </c>
      <c r="B18" s="24">
        <v>69060</v>
      </c>
      <c r="C18" s="24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6">
        <f t="shared" si="0"/>
        <v>0</v>
      </c>
      <c r="S18" s="27">
        <f>SUM(R17:R18)</f>
        <v>0</v>
      </c>
      <c r="U18" s="28"/>
    </row>
    <row r="19" spans="1:21" ht="15.75" thickBot="1" x14ac:dyDescent="0.3">
      <c r="A19" s="32" t="s">
        <v>36</v>
      </c>
      <c r="B19" s="33">
        <v>69065</v>
      </c>
      <c r="C19" s="33"/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5">
        <f t="shared" si="0"/>
        <v>0</v>
      </c>
      <c r="S19" s="16"/>
      <c r="U19" s="28"/>
    </row>
    <row r="20" spans="1:21" ht="15.75" thickTop="1" x14ac:dyDescent="0.25">
      <c r="A20" s="13"/>
      <c r="B20" s="14"/>
      <c r="C20" s="14"/>
      <c r="D20" s="15">
        <f>SUM(D7:D19)</f>
        <v>0</v>
      </c>
      <c r="E20" s="15">
        <f t="shared" ref="E20:Q20" si="1">SUM(E7:E19)</f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5">
        <f t="shared" si="1"/>
        <v>0</v>
      </c>
      <c r="P20" s="15">
        <f t="shared" si="1"/>
        <v>0</v>
      </c>
      <c r="Q20" s="15">
        <f t="shared" si="1"/>
        <v>0</v>
      </c>
      <c r="R20" s="16">
        <f>SUM(R7:R19)</f>
        <v>0</v>
      </c>
      <c r="S20" s="16"/>
      <c r="U20" s="28"/>
    </row>
    <row r="21" spans="1:21" x14ac:dyDescent="0.25">
      <c r="A21" s="36"/>
      <c r="B21" s="37"/>
      <c r="C21" s="37"/>
      <c r="D21" s="15"/>
      <c r="E21" s="15"/>
      <c r="F21" s="15"/>
      <c r="G21" s="15"/>
      <c r="H21" s="15"/>
      <c r="I21" s="15"/>
      <c r="J21" s="15"/>
      <c r="K21" s="15"/>
      <c r="L21" s="15"/>
      <c r="M21" s="38">
        <f>A21</f>
        <v>0</v>
      </c>
      <c r="N21" s="39"/>
      <c r="O21" s="40"/>
      <c r="P21" s="40"/>
      <c r="Q21" s="39"/>
      <c r="R21" s="41">
        <f>SUM(D20:Q20)</f>
        <v>0</v>
      </c>
      <c r="S21" s="41" t="s">
        <v>60</v>
      </c>
      <c r="U21" s="28"/>
    </row>
    <row r="22" spans="1:21" x14ac:dyDescent="0.25">
      <c r="A22" s="42"/>
      <c r="B22" s="37"/>
      <c r="C22" s="37"/>
      <c r="D22" s="43"/>
      <c r="E22" s="43"/>
      <c r="F22" s="43"/>
      <c r="G22" s="43"/>
      <c r="H22" s="43"/>
      <c r="I22" s="43"/>
      <c r="J22" s="43"/>
      <c r="K22" s="43"/>
      <c r="L22" s="43"/>
      <c r="M22" s="65">
        <f>A22</f>
        <v>0</v>
      </c>
      <c r="N22" s="45"/>
      <c r="O22" s="45"/>
      <c r="P22" s="45"/>
      <c r="Q22" s="43"/>
      <c r="U22" s="28"/>
    </row>
    <row r="23" spans="1:21" x14ac:dyDescent="0.25">
      <c r="A23" s="36"/>
      <c r="B23" s="46"/>
      <c r="C23" s="46"/>
      <c r="D23" s="43"/>
      <c r="E23" s="43"/>
      <c r="F23" s="43"/>
      <c r="G23" s="43"/>
      <c r="H23" s="43"/>
      <c r="I23" s="43"/>
      <c r="J23" s="43"/>
      <c r="K23" s="43"/>
      <c r="M23" s="44"/>
      <c r="N23" s="36" t="s">
        <v>61</v>
      </c>
      <c r="O23" s="45"/>
      <c r="P23" s="45"/>
      <c r="Q23" s="43"/>
      <c r="U23" s="28"/>
    </row>
    <row r="24" spans="1:21" x14ac:dyDescent="0.25">
      <c r="A24" s="36"/>
      <c r="B24" s="46"/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4"/>
      <c r="N24" s="48" t="s">
        <v>62</v>
      </c>
      <c r="O24" s="49"/>
      <c r="P24" s="45"/>
      <c r="Q24" s="43"/>
      <c r="U24" s="28"/>
    </row>
    <row r="25" spans="1:21" x14ac:dyDescent="0.25">
      <c r="A25" s="50" t="s">
        <v>37</v>
      </c>
      <c r="B25" s="46"/>
      <c r="C25" s="46"/>
      <c r="D25" s="43"/>
      <c r="E25" s="43"/>
      <c r="F25" s="43"/>
      <c r="G25" s="43"/>
      <c r="H25" s="43"/>
      <c r="I25" s="43"/>
      <c r="J25" s="47"/>
      <c r="K25" s="47"/>
      <c r="L25" s="47"/>
      <c r="M25" s="44"/>
      <c r="N25" s="51" t="s">
        <v>63</v>
      </c>
      <c r="O25" s="49"/>
      <c r="P25" s="45"/>
      <c r="Q25" s="43"/>
      <c r="U25" s="28"/>
    </row>
    <row r="26" spans="1:21" x14ac:dyDescent="0.25">
      <c r="B26" s="14"/>
      <c r="C26" s="14"/>
      <c r="D26" s="8" t="s">
        <v>0</v>
      </c>
      <c r="E26" s="8" t="s">
        <v>1</v>
      </c>
      <c r="F26" s="8"/>
      <c r="G26" s="8"/>
      <c r="H26" s="8"/>
      <c r="I26" s="8"/>
      <c r="J26" s="8"/>
      <c r="K26" s="52"/>
      <c r="L26" s="52"/>
      <c r="M26" s="44"/>
      <c r="N26" s="45"/>
      <c r="O26" s="45"/>
      <c r="P26" s="45"/>
      <c r="Q26" s="53"/>
      <c r="U26" s="28"/>
    </row>
    <row r="27" spans="1:21" x14ac:dyDescent="0.25">
      <c r="A27" s="9" t="s">
        <v>14</v>
      </c>
      <c r="B27" s="24" t="s">
        <v>15</v>
      </c>
      <c r="C27" s="24"/>
      <c r="D27" s="10" t="s">
        <v>16</v>
      </c>
      <c r="E27" s="10" t="s">
        <v>52</v>
      </c>
      <c r="F27" s="10" t="s">
        <v>58</v>
      </c>
      <c r="G27" s="54"/>
      <c r="H27" s="54"/>
      <c r="I27" s="54"/>
      <c r="J27" s="54"/>
      <c r="K27" s="54"/>
      <c r="L27" s="54"/>
      <c r="M27" s="44"/>
      <c r="N27" s="45"/>
      <c r="O27" s="45"/>
      <c r="P27" s="45"/>
      <c r="Q27" s="53"/>
    </row>
    <row r="28" spans="1:21" x14ac:dyDescent="0.25">
      <c r="A28" s="13" t="s">
        <v>37</v>
      </c>
      <c r="B28" s="14">
        <v>69100</v>
      </c>
      <c r="C28" s="14"/>
      <c r="D28" s="55">
        <v>0</v>
      </c>
      <c r="E28" s="55">
        <v>0</v>
      </c>
      <c r="F28" s="16">
        <f>SUM(D28:E28)</f>
        <v>0</v>
      </c>
      <c r="G28" s="56"/>
      <c r="H28" s="57"/>
      <c r="I28" s="57"/>
      <c r="J28" s="57"/>
      <c r="K28" s="57"/>
      <c r="L28" s="57"/>
      <c r="M28" s="44"/>
      <c r="N28" s="45"/>
      <c r="O28" s="45"/>
      <c r="P28" s="45"/>
      <c r="Q28" s="53"/>
    </row>
    <row r="29" spans="1:21" x14ac:dyDescent="0.25">
      <c r="A29" s="13" t="s">
        <v>38</v>
      </c>
      <c r="B29" s="14">
        <v>69105</v>
      </c>
      <c r="C29" s="14"/>
      <c r="D29" s="55">
        <v>0</v>
      </c>
      <c r="E29" s="55">
        <v>0</v>
      </c>
      <c r="F29" s="16">
        <f t="shared" ref="F29:F37" si="2">SUM(D29:E29)</f>
        <v>0</v>
      </c>
      <c r="G29" s="56"/>
      <c r="H29" s="58" t="s">
        <v>67</v>
      </c>
      <c r="I29" s="57"/>
      <c r="J29" s="57"/>
      <c r="K29" s="57"/>
      <c r="L29" s="57"/>
      <c r="M29" s="44"/>
      <c r="N29" s="45"/>
      <c r="O29" s="45"/>
      <c r="P29" s="45"/>
      <c r="Q29" s="53"/>
    </row>
    <row r="30" spans="1:21" x14ac:dyDescent="0.25">
      <c r="A30" s="13" t="s">
        <v>39</v>
      </c>
      <c r="B30" s="14">
        <v>69110</v>
      </c>
      <c r="C30" s="14"/>
      <c r="D30" s="55">
        <v>0</v>
      </c>
      <c r="E30" s="55">
        <v>0</v>
      </c>
      <c r="F30" s="16">
        <f t="shared" si="2"/>
        <v>0</v>
      </c>
      <c r="G30" s="56"/>
      <c r="H30" s="58" t="s">
        <v>68</v>
      </c>
      <c r="I30" s="57"/>
      <c r="J30" s="57"/>
      <c r="K30" s="57"/>
      <c r="L30" s="57"/>
      <c r="M30" s="44"/>
      <c r="N30" s="45"/>
      <c r="O30" s="45"/>
      <c r="P30" s="45"/>
      <c r="Q30" s="53"/>
    </row>
    <row r="31" spans="1:21" x14ac:dyDescent="0.25">
      <c r="A31" s="13" t="s">
        <v>40</v>
      </c>
      <c r="B31" s="14">
        <v>69115</v>
      </c>
      <c r="C31" s="14"/>
      <c r="D31" s="55">
        <v>0</v>
      </c>
      <c r="E31" s="55">
        <v>0</v>
      </c>
      <c r="F31" s="16">
        <f t="shared" si="2"/>
        <v>0</v>
      </c>
      <c r="G31" s="56"/>
      <c r="H31" s="57"/>
      <c r="I31" s="57"/>
      <c r="J31" s="57"/>
      <c r="K31" s="57"/>
      <c r="L31" s="57"/>
      <c r="M31" s="44"/>
      <c r="N31" s="45"/>
      <c r="O31" s="45"/>
      <c r="P31" s="45"/>
      <c r="Q31" s="53"/>
    </row>
    <row r="32" spans="1:21" x14ac:dyDescent="0.25">
      <c r="A32" s="13" t="s">
        <v>41</v>
      </c>
      <c r="B32" s="14">
        <v>69120</v>
      </c>
      <c r="C32" s="14"/>
      <c r="D32" s="55">
        <v>0</v>
      </c>
      <c r="E32" s="55">
        <v>0</v>
      </c>
      <c r="F32" s="16">
        <f t="shared" si="2"/>
        <v>0</v>
      </c>
      <c r="G32" s="56"/>
      <c r="H32" s="57"/>
      <c r="I32" s="57"/>
      <c r="J32" s="57"/>
      <c r="K32" s="57"/>
      <c r="L32" s="57"/>
      <c r="M32" s="44"/>
      <c r="N32" s="45"/>
      <c r="O32" s="45"/>
      <c r="P32" s="45"/>
      <c r="Q32" s="53"/>
    </row>
    <row r="33" spans="1:17" x14ac:dyDescent="0.25">
      <c r="A33" s="13" t="s">
        <v>42</v>
      </c>
      <c r="B33" s="14">
        <v>69125</v>
      </c>
      <c r="C33" s="14"/>
      <c r="D33" s="55">
        <v>0</v>
      </c>
      <c r="E33" s="55">
        <v>0</v>
      </c>
      <c r="F33" s="16">
        <f t="shared" si="2"/>
        <v>0</v>
      </c>
      <c r="G33" s="56"/>
      <c r="H33" s="57"/>
      <c r="I33" s="57"/>
      <c r="J33" s="57"/>
      <c r="K33" s="57"/>
      <c r="L33" s="57"/>
      <c r="M33" s="44"/>
      <c r="N33" s="45"/>
      <c r="O33" s="45"/>
      <c r="P33" s="45"/>
      <c r="Q33" s="53"/>
    </row>
    <row r="34" spans="1:17" x14ac:dyDescent="0.25">
      <c r="A34" s="13" t="s">
        <v>43</v>
      </c>
      <c r="B34" s="14">
        <v>69130</v>
      </c>
      <c r="C34" s="14"/>
      <c r="D34" s="55">
        <v>0</v>
      </c>
      <c r="E34" s="55">
        <v>0</v>
      </c>
      <c r="F34" s="16">
        <f t="shared" si="2"/>
        <v>0</v>
      </c>
      <c r="G34" s="56"/>
      <c r="H34" s="57"/>
      <c r="I34" s="57"/>
      <c r="J34" s="57"/>
      <c r="K34" s="57"/>
      <c r="L34" s="57"/>
      <c r="M34" s="44"/>
      <c r="N34" s="45"/>
      <c r="O34" s="45"/>
      <c r="P34" s="45"/>
      <c r="Q34" s="53"/>
    </row>
    <row r="35" spans="1:17" x14ac:dyDescent="0.25">
      <c r="A35" s="13" t="s">
        <v>44</v>
      </c>
      <c r="B35" s="14">
        <v>69135</v>
      </c>
      <c r="C35" s="14"/>
      <c r="D35" s="55">
        <v>0</v>
      </c>
      <c r="E35" s="55">
        <v>0</v>
      </c>
      <c r="F35" s="16">
        <f t="shared" si="2"/>
        <v>0</v>
      </c>
      <c r="G35" s="56"/>
      <c r="H35" s="57"/>
      <c r="I35" s="57"/>
      <c r="J35" s="57"/>
      <c r="K35" s="57"/>
      <c r="L35" s="57"/>
      <c r="M35" s="44"/>
      <c r="N35" s="45"/>
      <c r="O35" s="45"/>
      <c r="P35" s="45"/>
      <c r="Q35" s="53"/>
    </row>
    <row r="36" spans="1:17" x14ac:dyDescent="0.25">
      <c r="A36" s="13" t="s">
        <v>45</v>
      </c>
      <c r="B36" s="14">
        <v>69140</v>
      </c>
      <c r="C36" s="14"/>
      <c r="D36" s="55">
        <v>0</v>
      </c>
      <c r="E36" s="55">
        <v>0</v>
      </c>
      <c r="F36" s="16">
        <f t="shared" si="2"/>
        <v>0</v>
      </c>
      <c r="G36" s="56"/>
      <c r="H36" s="57"/>
      <c r="I36" s="57"/>
      <c r="J36" s="57"/>
      <c r="K36" s="57"/>
      <c r="L36" s="57"/>
      <c r="M36" s="44"/>
      <c r="N36" s="45"/>
      <c r="O36" s="45"/>
      <c r="P36" s="45"/>
      <c r="Q36" s="53"/>
    </row>
    <row r="37" spans="1:17" ht="15.75" thickBot="1" x14ac:dyDescent="0.3">
      <c r="A37" s="32" t="s">
        <v>46</v>
      </c>
      <c r="B37" s="33">
        <v>69145</v>
      </c>
      <c r="C37" s="33"/>
      <c r="D37" s="59">
        <v>0</v>
      </c>
      <c r="E37" s="59">
        <v>0</v>
      </c>
      <c r="F37" s="35">
        <f t="shared" si="2"/>
        <v>0</v>
      </c>
      <c r="G37" s="56"/>
      <c r="H37" s="57"/>
      <c r="I37" s="57"/>
      <c r="J37" s="57"/>
      <c r="K37" s="57"/>
      <c r="L37" s="57"/>
      <c r="M37" s="44"/>
      <c r="N37" s="45"/>
      <c r="O37" s="45"/>
      <c r="P37" s="45"/>
      <c r="Q37" s="53"/>
    </row>
    <row r="38" spans="1:17" ht="15.75" thickTop="1" x14ac:dyDescent="0.25">
      <c r="A38" s="13"/>
      <c r="B38" s="7"/>
      <c r="C38" s="7"/>
      <c r="D38" s="55">
        <f>SUM(D28:D37)</f>
        <v>0</v>
      </c>
      <c r="E38" s="55">
        <f>SUM(E28:E37)</f>
        <v>0</v>
      </c>
      <c r="F38" s="60">
        <f>SUM(F28:F37)</f>
        <v>0</v>
      </c>
      <c r="G38" s="57"/>
      <c r="H38" s="57"/>
      <c r="I38" s="57"/>
      <c r="J38" s="57"/>
      <c r="K38" s="57"/>
      <c r="L38" s="57"/>
      <c r="M38" s="44"/>
      <c r="N38" s="45"/>
      <c r="O38" s="45"/>
      <c r="P38" s="45"/>
      <c r="Q38" s="53"/>
    </row>
    <row r="39" spans="1:17" x14ac:dyDescent="0.25">
      <c r="F39" s="61">
        <f>SUM(D38:E38)</f>
        <v>0</v>
      </c>
      <c r="G39" s="62" t="s">
        <v>60</v>
      </c>
    </row>
  </sheetData>
  <phoneticPr fontId="1" type="noConversion"/>
  <conditionalFormatting sqref="D5:Q5 D21:L22">
    <cfRule type="cellIs" dxfId="30" priority="26" stopIfTrue="1" operator="equal">
      <formula>0</formula>
    </cfRule>
    <cfRule type="cellIs" dxfId="29" priority="27" stopIfTrue="1" operator="lessThan">
      <formula>0</formula>
    </cfRule>
  </conditionalFormatting>
  <conditionalFormatting sqref="A1:A2 O21:P21 B1:C3 A4 J1:L3 D6:Q6 D20:Q20">
    <cfRule type="cellIs" dxfId="28" priority="28" stopIfTrue="1" operator="equal">
      <formula>0</formula>
    </cfRule>
  </conditionalFormatting>
  <conditionalFormatting sqref="N21 Q21:Q38 B4:C6 A6 M21:M22 A20:C22">
    <cfRule type="cellIs" dxfId="27" priority="29" stopIfTrue="1" operator="equal">
      <formula>0</formula>
    </cfRule>
  </conditionalFormatting>
  <conditionalFormatting sqref="G27 F38:G38 F39 H31:L38 N23 L24:L25 D23:K25 D26:G26 D28:E38">
    <cfRule type="cellIs" dxfId="26" priority="14" stopIfTrue="1" operator="equal">
      <formula>0</formula>
    </cfRule>
    <cfRule type="cellIs" dxfId="25" priority="15" stopIfTrue="1" operator="lessThan">
      <formula>0</formula>
    </cfRule>
  </conditionalFormatting>
  <conditionalFormatting sqref="D27:E27">
    <cfRule type="cellIs" dxfId="24" priority="16" stopIfTrue="1" operator="equal">
      <formula>0</formula>
    </cfRule>
  </conditionalFormatting>
  <conditionalFormatting sqref="A27:A38 B23:C38 A23:A25 M23:M25 M31:M38">
    <cfRule type="cellIs" dxfId="23" priority="17" stopIfTrue="1" operator="equal">
      <formula>0</formula>
    </cfRule>
  </conditionalFormatting>
  <conditionalFormatting sqref="F27 G28:G37">
    <cfRule type="cellIs" dxfId="22" priority="18" stopIfTrue="1" operator="equal">
      <formula>0</formula>
    </cfRule>
    <cfRule type="cellIs" dxfId="21" priority="19" stopIfTrue="1" operator="lessThan">
      <formula>0</formula>
    </cfRule>
  </conditionalFormatting>
  <conditionalFormatting sqref="H26:L30">
    <cfRule type="cellIs" dxfId="20" priority="8" stopIfTrue="1" operator="equal">
      <formula>0</formula>
    </cfRule>
    <cfRule type="cellIs" dxfId="19" priority="9" stopIfTrue="1" operator="lessThan">
      <formula>0</formula>
    </cfRule>
  </conditionalFormatting>
  <conditionalFormatting sqref="M26:M30">
    <cfRule type="cellIs" dxfId="18" priority="10" stopIfTrue="1" operator="equal">
      <formula>0</formula>
    </cfRule>
  </conditionalFormatting>
  <conditionalFormatting sqref="A7:C19">
    <cfRule type="cellIs" dxfId="17" priority="7" stopIfTrue="1" operator="equal">
      <formula>0</formula>
    </cfRule>
  </conditionalFormatting>
  <conditionalFormatting sqref="D7:H8 J8:L8 I7:P7 P8:Q8 D9:Q14 D16:H19 I18:Q19 I15:Q16 J17:L17 Q17">
    <cfRule type="cellIs" dxfId="16" priority="3" stopIfTrue="1" operator="equal">
      <formula>0</formula>
    </cfRule>
  </conditionalFormatting>
  <conditionalFormatting sqref="D15:H15">
    <cfRule type="cellIs" dxfId="15" priority="2" stopIfTrue="1" operator="equal">
      <formula>0</formula>
    </cfRule>
  </conditionalFormatting>
  <conditionalFormatting sqref="Q7">
    <cfRule type="cellIs" dxfId="14" priority="1" stopIfTrue="1" operator="equal">
      <formula>0</formula>
    </cfRule>
  </conditionalFormatting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80" zoomScaleNormal="80" workbookViewId="0"/>
  </sheetViews>
  <sheetFormatPr defaultRowHeight="15" x14ac:dyDescent="0.25"/>
  <cols>
    <col min="1" max="1" width="22.5703125" style="2" bestFit="1" customWidth="1"/>
    <col min="2" max="2" width="7.42578125" style="2" customWidth="1"/>
    <col min="3" max="3" width="1.140625" style="2" customWidth="1"/>
    <col min="4" max="17" width="11.7109375" style="2" customWidth="1"/>
    <col min="18" max="18" width="9.85546875" style="2" bestFit="1" customWidth="1"/>
    <col min="19" max="16384" width="9.140625" style="2"/>
  </cols>
  <sheetData>
    <row r="1" spans="1:19" x14ac:dyDescent="0.25">
      <c r="A1" s="1" t="str">
        <f>'Prod 1'!A1</f>
        <v>year</v>
      </c>
      <c r="D1" s="2" t="str">
        <f>'Prod 1'!D1</f>
        <v>V. #</v>
      </c>
      <c r="J1" s="3" t="s">
        <v>47</v>
      </c>
      <c r="K1" s="4">
        <f>'Prod 1'!K1</f>
        <v>0</v>
      </c>
      <c r="L1" s="63" t="str">
        <f>'Prod 1'!L1</f>
        <v>Initials</v>
      </c>
    </row>
    <row r="2" spans="1:19" x14ac:dyDescent="0.25">
      <c r="A2" s="2" t="str">
        <f>'Prod 1'!A2</f>
        <v>title 1</v>
      </c>
      <c r="J2" s="3" t="s">
        <v>48</v>
      </c>
      <c r="K2" s="4">
        <f>'Prod 1'!K2</f>
        <v>0</v>
      </c>
      <c r="L2" s="63" t="str">
        <f>'Prod 1'!L2</f>
        <v>Initials</v>
      </c>
    </row>
    <row r="3" spans="1:19" x14ac:dyDescent="0.25">
      <c r="A3" s="5"/>
      <c r="J3" s="3"/>
      <c r="K3" s="6"/>
      <c r="L3" s="64"/>
    </row>
    <row r="4" spans="1:19" x14ac:dyDescent="0.25">
      <c r="A4" s="2" t="s">
        <v>50</v>
      </c>
      <c r="B4" s="7"/>
      <c r="C4" s="7"/>
    </row>
    <row r="5" spans="1:19" x14ac:dyDescent="0.25">
      <c r="B5" s="7"/>
      <c r="C5" s="7"/>
      <c r="D5" s="8" t="s">
        <v>0</v>
      </c>
      <c r="E5" s="8" t="s">
        <v>1</v>
      </c>
      <c r="F5" s="8" t="s">
        <v>2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7</v>
      </c>
      <c r="L5" s="8" t="s">
        <v>8</v>
      </c>
      <c r="M5" s="8" t="s">
        <v>9</v>
      </c>
      <c r="N5" s="8" t="s">
        <v>10</v>
      </c>
      <c r="O5" s="8" t="s">
        <v>11</v>
      </c>
      <c r="P5" s="8" t="s">
        <v>12</v>
      </c>
      <c r="Q5" s="8" t="s">
        <v>13</v>
      </c>
    </row>
    <row r="6" spans="1:19" x14ac:dyDescent="0.25">
      <c r="A6" s="9" t="s">
        <v>14</v>
      </c>
      <c r="B6" s="10" t="s">
        <v>15</v>
      </c>
      <c r="C6" s="10"/>
      <c r="D6" s="10" t="s">
        <v>16</v>
      </c>
      <c r="E6" s="10" t="s">
        <v>52</v>
      </c>
      <c r="F6" s="10" t="s">
        <v>53</v>
      </c>
      <c r="G6" s="10" t="s">
        <v>54</v>
      </c>
      <c r="H6" s="10" t="s">
        <v>17</v>
      </c>
      <c r="I6" s="10" t="s">
        <v>18</v>
      </c>
      <c r="J6" s="10" t="s">
        <v>55</v>
      </c>
      <c r="K6" s="10" t="s">
        <v>56</v>
      </c>
      <c r="L6" s="10" t="s">
        <v>19</v>
      </c>
      <c r="M6" s="10" t="s">
        <v>66</v>
      </c>
      <c r="N6" s="10" t="s">
        <v>20</v>
      </c>
      <c r="O6" s="11" t="s">
        <v>21</v>
      </c>
      <c r="P6" s="11" t="s">
        <v>22</v>
      </c>
      <c r="Q6" s="10" t="s">
        <v>23</v>
      </c>
      <c r="R6" s="12" t="s">
        <v>59</v>
      </c>
    </row>
    <row r="7" spans="1:19" x14ac:dyDescent="0.25">
      <c r="A7" s="13" t="s">
        <v>24</v>
      </c>
      <c r="B7" s="14">
        <v>69005</v>
      </c>
      <c r="C7" s="14"/>
      <c r="D7" s="15">
        <f>'Prod 1'!D7+'Prod 2'!D7+'Prod 3'!D7+'Prod 4'!D7+General!D7</f>
        <v>0</v>
      </c>
      <c r="E7" s="15">
        <f>'Prod 1'!E7+'Prod 2'!E7+'Prod 3'!E7+'Prod 4'!E7+General!E7</f>
        <v>0</v>
      </c>
      <c r="F7" s="15">
        <f>'Prod 1'!F7+'Prod 2'!F7+'Prod 3'!F7+'Prod 4'!F7+General!F7</f>
        <v>0</v>
      </c>
      <c r="G7" s="15">
        <f>'Prod 1'!G7+'Prod 2'!G7+'Prod 3'!G7+'Prod 4'!G7+General!G7</f>
        <v>0</v>
      </c>
      <c r="H7" s="15">
        <f>'Prod 1'!H7+'Prod 2'!H7+'Prod 3'!H7+'Prod 4'!H7+General!H7</f>
        <v>0</v>
      </c>
      <c r="I7" s="15">
        <f>'Prod 1'!I7+'Prod 2'!I7+'Prod 3'!I7+'Prod 4'!I7+General!I7</f>
        <v>0</v>
      </c>
      <c r="J7" s="15">
        <f>'Prod 1'!J7+'Prod 2'!J7+'Prod 3'!J7+'Prod 4'!J7+General!J7</f>
        <v>0</v>
      </c>
      <c r="K7" s="15">
        <f>'Prod 1'!K7+'Prod 2'!K7+'Prod 3'!K7+'Prod 4'!K7+General!K7</f>
        <v>0</v>
      </c>
      <c r="L7" s="15">
        <f>'Prod 1'!L7+'Prod 2'!L7+'Prod 3'!L7+'Prod 4'!L7+General!L7</f>
        <v>0</v>
      </c>
      <c r="M7" s="15">
        <f>'Prod 1'!M7+'Prod 2'!M7+'Prod 3'!M7+'Prod 4'!M7+General!M7</f>
        <v>0</v>
      </c>
      <c r="N7" s="15">
        <f>'Prod 1'!N7+'Prod 2'!N7+'Prod 3'!N7+'Prod 4'!N7+General!N7</f>
        <v>0</v>
      </c>
      <c r="O7" s="15">
        <f>'Prod 1'!O7+'Prod 2'!O7+'Prod 3'!O7+'Prod 4'!O7+General!O7</f>
        <v>0</v>
      </c>
      <c r="P7" s="15">
        <f>'Prod 1'!P7+'Prod 2'!P7+'Prod 3'!P7+'Prod 4'!P7+General!P7</f>
        <v>0</v>
      </c>
      <c r="Q7" s="15">
        <f>'Prod 1'!Q7+'Prod 2'!Q7+'Prod 3'!Q7+'Prod 4'!Q7+General!Q7</f>
        <v>0</v>
      </c>
      <c r="R7" s="16">
        <f t="shared" ref="R7:R19" si="0">SUM(D7:Q7)</f>
        <v>0</v>
      </c>
      <c r="S7" s="16"/>
    </row>
    <row r="8" spans="1:19" x14ac:dyDescent="0.25">
      <c r="A8" s="17" t="s">
        <v>25</v>
      </c>
      <c r="B8" s="18">
        <v>69010</v>
      </c>
      <c r="C8" s="18"/>
      <c r="D8" s="19">
        <f>'Prod 1'!D8+'Prod 2'!D8+'Prod 3'!D8+'Prod 4'!D8+General!D8</f>
        <v>0</v>
      </c>
      <c r="E8" s="19">
        <f>'Prod 1'!E8+'Prod 2'!E8+'Prod 3'!E8+'Prod 4'!E8+General!E8</f>
        <v>0</v>
      </c>
      <c r="F8" s="19">
        <f>'Prod 1'!F8+'Prod 2'!F8+'Prod 3'!F8+'Prod 4'!F8+General!F8</f>
        <v>0</v>
      </c>
      <c r="G8" s="19">
        <f>'Prod 1'!G8+'Prod 2'!G8+'Prod 3'!G8+'Prod 4'!G8+General!G8</f>
        <v>0</v>
      </c>
      <c r="H8" s="19">
        <f>'Prod 1'!H8+'Prod 2'!H8+'Prod 3'!H8+'Prod 4'!H8+General!H8</f>
        <v>0</v>
      </c>
      <c r="I8" s="20">
        <f>'Prod 1'!I8+'Prod 2'!I8+'Prod 3'!I8+'Prod 4'!I8+General!I8</f>
        <v>0</v>
      </c>
      <c r="J8" s="19">
        <f>'Prod 1'!J8+'Prod 2'!J8+'Prod 3'!J8+'Prod 4'!J8+General!J8</f>
        <v>0</v>
      </c>
      <c r="K8" s="19">
        <f>'Prod 1'!K8+'Prod 2'!K8+'Prod 3'!K8+'Prod 4'!K8+General!K8</f>
        <v>0</v>
      </c>
      <c r="L8" s="19">
        <f>'Prod 1'!L8+'Prod 2'!L8+'Prod 3'!L8+'Prod 4'!L8+General!L8</f>
        <v>0</v>
      </c>
      <c r="M8" s="20">
        <f>'Prod 1'!M8+'Prod 2'!M8+'Prod 3'!M8+'Prod 4'!M8+General!M8</f>
        <v>0</v>
      </c>
      <c r="N8" s="20">
        <f>'Prod 1'!N8+'Prod 2'!N8+'Prod 3'!N8+'Prod 4'!N8+General!N8</f>
        <v>0</v>
      </c>
      <c r="O8" s="20">
        <f>'Prod 1'!O8+'Prod 2'!O8+'Prod 3'!O8+'Prod 4'!O8+General!O8</f>
        <v>0</v>
      </c>
      <c r="P8" s="19">
        <f>'Prod 1'!P8+'Prod 2'!P8+'Prod 3'!P8+'Prod 4'!P8+General!P8</f>
        <v>0</v>
      </c>
      <c r="Q8" s="19">
        <f>'Prod 1'!Q8+'Prod 2'!Q8+'Prod 3'!Q8+'Prod 4'!Q8+General!Q8</f>
        <v>0</v>
      </c>
      <c r="R8" s="21">
        <f t="shared" si="0"/>
        <v>0</v>
      </c>
      <c r="S8" s="22"/>
    </row>
    <row r="9" spans="1:19" x14ac:dyDescent="0.25">
      <c r="A9" s="23" t="s">
        <v>26</v>
      </c>
      <c r="B9" s="24">
        <v>69015</v>
      </c>
      <c r="C9" s="24"/>
      <c r="D9" s="25">
        <f>'Prod 1'!D9+'Prod 2'!D9+'Prod 3'!G9+'Prod 4'!D9+General!D9</f>
        <v>0</v>
      </c>
      <c r="E9" s="25">
        <f>'Prod 1'!E9+'Prod 2'!E9+'Prod 3'!E9+'Prod 4'!E9+General!E9</f>
        <v>0</v>
      </c>
      <c r="F9" s="25">
        <f>'Prod 1'!F9+'Prod 2'!F9+'Prod 3'!F9+'Prod 4'!F9+General!F9</f>
        <v>0</v>
      </c>
      <c r="G9" s="25">
        <f>'Prod 1'!G9+'Prod 2'!G9+'Prod 3'!G9+'Prod 4'!G9+General!G9</f>
        <v>0</v>
      </c>
      <c r="H9" s="25">
        <f>'Prod 1'!H9+'Prod 2'!H9+'Prod 3'!H9+'Prod 4'!H9+General!H9</f>
        <v>0</v>
      </c>
      <c r="I9" s="25">
        <f>'Prod 1'!I9+'Prod 2'!I9+'Prod 3'!I9+'Prod 4'!I9+General!I9</f>
        <v>0</v>
      </c>
      <c r="J9" s="25">
        <f>'Prod 1'!J9+'Prod 2'!J9+'Prod 3'!J9+'Prod 4'!J9+General!J9</f>
        <v>0</v>
      </c>
      <c r="K9" s="25">
        <f>'Prod 1'!K9+'Prod 2'!K9+'Prod 3'!K9+'Prod 4'!K9+General!K9</f>
        <v>0</v>
      </c>
      <c r="L9" s="25">
        <f>'Prod 1'!L9+'Prod 2'!L9+'Prod 3'!L9+'Prod 4'!L9+General!L9</f>
        <v>0</v>
      </c>
      <c r="M9" s="25">
        <f>'Prod 1'!M9+'Prod 2'!M9+'Prod 3'!M9+'Prod 4'!M9+General!M9</f>
        <v>0</v>
      </c>
      <c r="N9" s="25">
        <f>'Prod 1'!N9+'Prod 2'!N9+'Prod 3'!N9+'Prod 4'!N9+General!N9</f>
        <v>0</v>
      </c>
      <c r="O9" s="25">
        <f>'Prod 1'!O9+'Prod 2'!O9+'Prod 3'!O9+'Prod 4'!O9+General!O9</f>
        <v>0</v>
      </c>
      <c r="P9" s="25">
        <f>'Prod 1'!P9+'Prod 2'!P9+'Prod 3'!P9+'Prod 4'!P9+General!P9</f>
        <v>0</v>
      </c>
      <c r="Q9" s="25">
        <f>'Prod 1'!Q9+'Prod 2'!Q9+'Prod 3'!Q9+'Prod 4'!Q9+General!Q9</f>
        <v>0</v>
      </c>
      <c r="R9" s="26">
        <f t="shared" si="0"/>
        <v>0</v>
      </c>
      <c r="S9" s="27">
        <f>SUM(R8:R9)</f>
        <v>0</v>
      </c>
    </row>
    <row r="10" spans="1:19" x14ac:dyDescent="0.25">
      <c r="A10" s="17" t="s">
        <v>27</v>
      </c>
      <c r="B10" s="18">
        <v>69020</v>
      </c>
      <c r="C10" s="18"/>
      <c r="D10" s="19">
        <f>'Prod 1'!D10+'Prod 2'!D10+'Prod 3'!D10+'Prod 4'!D10+General!D10</f>
        <v>0</v>
      </c>
      <c r="E10" s="19">
        <f>'Prod 1'!E10+'Prod 2'!E10+'Prod 3'!E10+'Prod 4'!E10+General!E10</f>
        <v>0</v>
      </c>
      <c r="F10" s="19">
        <f>'Prod 1'!F10+'Prod 2'!F10+'Prod 3'!F10+'Prod 4'!F10+General!F10</f>
        <v>0</v>
      </c>
      <c r="G10" s="19">
        <f>'Prod 1'!G10+'Prod 2'!G10+'Prod 3'!G10+'Prod 4'!G10+General!G10</f>
        <v>0</v>
      </c>
      <c r="H10" s="19">
        <f>'Prod 1'!H10+'Prod 2'!H10+'Prod 3'!H10+'Prod 4'!H10+General!H10</f>
        <v>0</v>
      </c>
      <c r="I10" s="19">
        <f>'Prod 1'!I10+'Prod 2'!I10+'Prod 3'!I10+'Prod 4'!I10+General!I10</f>
        <v>0</v>
      </c>
      <c r="J10" s="19">
        <f>'Prod 1'!J10+'Prod 2'!J10+'Prod 3'!J10+'Prod 4'!J10+General!J10</f>
        <v>0</v>
      </c>
      <c r="K10" s="19">
        <f>'Prod 1'!K10+'Prod 2'!K10+'Prod 3'!K10+'Prod 4'!K10+General!K10</f>
        <v>0</v>
      </c>
      <c r="L10" s="19">
        <f>'Prod 1'!L10+'Prod 2'!L10+'Prod 3'!L10+'Prod 4'!L10+General!L10</f>
        <v>0</v>
      </c>
      <c r="M10" s="19">
        <f>'Prod 1'!M10+'Prod 2'!M10+'Prod 3'!M10+'Prod 4'!M10+General!M10</f>
        <v>0</v>
      </c>
      <c r="N10" s="19">
        <f>'Prod 1'!N10+'Prod 2'!N10+'Prod 3'!N10+'Prod 4'!N10+General!N10</f>
        <v>0</v>
      </c>
      <c r="O10" s="19">
        <v>0</v>
      </c>
      <c r="P10" s="19">
        <f>'Prod 1'!P10+'Prod 2'!P10+'Prod 3'!P10+'Prod 4'!P10+General!P10</f>
        <v>0</v>
      </c>
      <c r="Q10" s="19">
        <f>'Prod 1'!Q10+'Prod 2'!Q10+'Prod 3'!Q10+'Prod 4'!Q10+General!Q10</f>
        <v>0</v>
      </c>
      <c r="R10" s="21">
        <f t="shared" si="0"/>
        <v>0</v>
      </c>
      <c r="S10" s="22"/>
    </row>
    <row r="11" spans="1:19" x14ac:dyDescent="0.25">
      <c r="A11" s="23" t="s">
        <v>28</v>
      </c>
      <c r="B11" s="24">
        <v>69025</v>
      </c>
      <c r="C11" s="24"/>
      <c r="D11" s="25">
        <f>'Prod 1'!D11+'Prod 2'!D11+'Prod 3'!D11+'Prod 4'!D11+General!D11</f>
        <v>0</v>
      </c>
      <c r="E11" s="25">
        <f>'Prod 1'!E11+'Prod 2'!E11+'Prod 3'!E11+'Prod 4'!E11+General!E11</f>
        <v>0</v>
      </c>
      <c r="F11" s="25">
        <f>'Prod 1'!F11+'Prod 2'!F11+'Prod 3'!F11+'Prod 4'!F11+General!F11</f>
        <v>0</v>
      </c>
      <c r="G11" s="25">
        <f>'Prod 1'!G11+'Prod 2'!G11+'Prod 3'!G11+'Prod 4'!G11+General!G11</f>
        <v>0</v>
      </c>
      <c r="H11" s="25">
        <f>'Prod 1'!H11+'Prod 2'!H11+'Prod 3'!H11+'Prod 4'!H11+General!H11</f>
        <v>0</v>
      </c>
      <c r="I11" s="25">
        <f>'Prod 1'!I11+'Prod 2'!I11+'Prod 3'!I11+'Prod 4'!I11+General!I11</f>
        <v>0</v>
      </c>
      <c r="J11" s="25">
        <f>'Prod 1'!J11+'Prod 2'!J11+'Prod 3'!J11+'Prod 4'!J11+General!J11</f>
        <v>0</v>
      </c>
      <c r="K11" s="25">
        <f>'Prod 1'!K11+'Prod 2'!K11+'Prod 3'!K11+'Prod 4'!K11+General!K11</f>
        <v>0</v>
      </c>
      <c r="L11" s="25">
        <f>'Prod 1'!L11+'Prod 2'!L11+'Prod 3'!L11+'Prod 4'!L11+General!L11</f>
        <v>0</v>
      </c>
      <c r="M11" s="25">
        <f>'Prod 1'!M11+'Prod 2'!M11+'Prod 3'!M11+'Prod 4'!M11+General!M11</f>
        <v>0</v>
      </c>
      <c r="N11" s="25">
        <f>'Prod 1'!N11+'Prod 2'!N11+'Prod 3'!N11+'Prod 4'!N11+General!N11</f>
        <v>0</v>
      </c>
      <c r="O11" s="25">
        <f>'Prod 1'!O11+'Prod 2'!O11+'Prod 3'!O11+'Prod 4'!O11+General!O11</f>
        <v>0</v>
      </c>
      <c r="P11" s="25">
        <f>'Prod 1'!P11+'Prod 2'!P11+'Prod 3'!P11+'Prod 4'!P11+General!P11</f>
        <v>0</v>
      </c>
      <c r="Q11" s="25">
        <f>'Prod 1'!Q11+'Prod 2'!Q11+'Prod 3'!Q11+'Prod 4'!Q11+General!Q11</f>
        <v>0</v>
      </c>
      <c r="R11" s="26">
        <f t="shared" si="0"/>
        <v>0</v>
      </c>
      <c r="S11" s="27">
        <f>SUM(R10:R11)</f>
        <v>0</v>
      </c>
    </row>
    <row r="12" spans="1:19" x14ac:dyDescent="0.25">
      <c r="A12" s="17" t="s">
        <v>29</v>
      </c>
      <c r="B12" s="18">
        <v>69030</v>
      </c>
      <c r="C12" s="18"/>
      <c r="D12" s="19">
        <f>'Prod 1'!D12+'Prod 2'!D12+'Prod 3'!D12+'Prod 4'!D12+General!D12</f>
        <v>0</v>
      </c>
      <c r="E12" s="19">
        <f>'Prod 1'!E12+'Prod 2'!E12+'Prod 3'!E12+'Prod 4'!E12+General!E12</f>
        <v>0</v>
      </c>
      <c r="F12" s="19">
        <f>'Prod 1'!F12+'Prod 2'!F12+'Prod 3'!F12+'Prod 4'!F12+General!F12</f>
        <v>0</v>
      </c>
      <c r="G12" s="19">
        <f>'Prod 1'!G12+'Prod 2'!G12+'Prod 3'!G12+'Prod 4'!G12+General!G12</f>
        <v>0</v>
      </c>
      <c r="H12" s="19">
        <f>'Prod 1'!H12+'Prod 2'!H12+'Prod 3'!H12+'Prod 4'!H12+General!H12</f>
        <v>0</v>
      </c>
      <c r="I12" s="19">
        <f>'Prod 1'!I12+'Prod 2'!I12+'Prod 3'!I12+'Prod 4'!I12+General!I12</f>
        <v>0</v>
      </c>
      <c r="J12" s="19">
        <f>'Prod 1'!J12+'Prod 2'!J12+'Prod 3'!J12+'Prod 4'!J12+General!J12</f>
        <v>0</v>
      </c>
      <c r="K12" s="19">
        <f>'Prod 1'!K12+'Prod 2'!K12+'Prod 3'!K12+'Prod 4'!K12+General!K12</f>
        <v>0</v>
      </c>
      <c r="L12" s="19">
        <f>'Prod 1'!L12+'Prod 2'!L12+'Prod 3'!L12+'Prod 4'!L12+General!L12</f>
        <v>0</v>
      </c>
      <c r="M12" s="19">
        <f>'Prod 1'!M12+'Prod 2'!M12+'Prod 3'!M12+'Prod 4'!M12+General!M12</f>
        <v>0</v>
      </c>
      <c r="N12" s="19">
        <f>'Prod 1'!N12+'Prod 2'!N12+'Prod 3'!N12+'Prod 4'!N12+General!N12</f>
        <v>0</v>
      </c>
      <c r="O12" s="19">
        <f>'Prod 1'!O12+'Prod 2'!O12+'Prod 3'!O12+'Prod 4'!O12+General!O12</f>
        <v>0</v>
      </c>
      <c r="P12" s="19">
        <f>'Prod 1'!P12+'Prod 2'!P12+'Prod 3'!P12+'Prod 4'!P12+General!P12</f>
        <v>0</v>
      </c>
      <c r="Q12" s="19">
        <f>'Prod 1'!Q12+'Prod 2'!Q12+'Prod 3'!Q12+'Prod 4'!Q12+General!Q12</f>
        <v>0</v>
      </c>
      <c r="R12" s="21">
        <f t="shared" si="0"/>
        <v>0</v>
      </c>
      <c r="S12" s="22"/>
    </row>
    <row r="13" spans="1:19" x14ac:dyDescent="0.25">
      <c r="A13" s="29" t="s">
        <v>30</v>
      </c>
      <c r="B13" s="14">
        <v>69035</v>
      </c>
      <c r="C13" s="14"/>
      <c r="D13" s="15">
        <f>'Prod 1'!D13+'Prod 2'!D13+'Prod 3'!D13+'Prod 4'!D13+General!D13</f>
        <v>0</v>
      </c>
      <c r="E13" s="15">
        <f>'Prod 1'!E13+'Prod 2'!E13+'Prod 3'!E13+'Prod 4'!E13+General!E13</f>
        <v>0</v>
      </c>
      <c r="F13" s="15">
        <f>'Prod 1'!F13+'Prod 2'!F13+'Prod 3'!F13+'Prod 4'!F13+General!F13</f>
        <v>0</v>
      </c>
      <c r="G13" s="15">
        <f>'Prod 1'!G13+'Prod 2'!G13+'Prod 3'!G13+'Prod 4'!G13+General!G13</f>
        <v>0</v>
      </c>
      <c r="H13" s="15">
        <f>'Prod 1'!H13+'Prod 2'!H13+'Prod 3'!H13+'Prod 4'!H13+General!H13</f>
        <v>0</v>
      </c>
      <c r="I13" s="15">
        <f>'Prod 1'!I13+'Prod 2'!I13+'Prod 3'!I13+'Prod 4'!I13+General!I13</f>
        <v>0</v>
      </c>
      <c r="J13" s="15">
        <f>'Prod 1'!J13+'Prod 2'!J13+'Prod 3'!J13+'Prod 4'!J13+General!J13</f>
        <v>0</v>
      </c>
      <c r="K13" s="15">
        <f>'Prod 1'!K13+'Prod 2'!K13+'Prod 3'!K13+'Prod 4'!K13+General!K13</f>
        <v>0</v>
      </c>
      <c r="L13" s="15">
        <f>'Prod 1'!L13+'Prod 2'!L13+'Prod 3'!L13+'Prod 4'!L13+General!L13</f>
        <v>0</v>
      </c>
      <c r="M13" s="15">
        <f>'Prod 1'!M13+'Prod 2'!M13+'Prod 3'!M13+'Prod 4'!M13+General!M13</f>
        <v>0</v>
      </c>
      <c r="N13" s="15">
        <f>'Prod 1'!N13+'Prod 2'!N13+'Prod 3'!N13+'Prod 4'!N13+General!N13</f>
        <v>0</v>
      </c>
      <c r="O13" s="15">
        <f>'Prod 1'!O13+'Prod 2'!O13+'Prod 3'!O13+'Prod 4'!O13+General!O13</f>
        <v>0</v>
      </c>
      <c r="P13" s="15">
        <f>'Prod 1'!P13+'Prod 2'!P13+'Prod 3'!P13+'Prod 4'!P13+General!P13</f>
        <v>0</v>
      </c>
      <c r="Q13" s="15">
        <f>'Prod 1'!Q13+'Prod 2'!Q13+'Prod 3'!Q13+'Prod 4'!Q13+General!Q13</f>
        <v>0</v>
      </c>
      <c r="R13" s="16">
        <f t="shared" si="0"/>
        <v>0</v>
      </c>
      <c r="S13" s="30"/>
    </row>
    <row r="14" spans="1:19" x14ac:dyDescent="0.25">
      <c r="A14" s="23" t="s">
        <v>31</v>
      </c>
      <c r="B14" s="24">
        <v>69040</v>
      </c>
      <c r="C14" s="24"/>
      <c r="D14" s="25">
        <f>'Prod 1'!D14+'Prod 2'!D14+'Prod 3'!D14+'Prod 4'!D14+General!D14</f>
        <v>0</v>
      </c>
      <c r="E14" s="25">
        <f>'Prod 1'!E14+'Prod 2'!E14+'Prod 3'!E14+'Prod 4'!E14+General!E14</f>
        <v>0</v>
      </c>
      <c r="F14" s="25">
        <f>'Prod 1'!F14+'Prod 2'!F14+'Prod 3'!F14+'Prod 4'!F14+General!F14</f>
        <v>0</v>
      </c>
      <c r="G14" s="25">
        <f>'Prod 1'!G14+'Prod 2'!G14+'Prod 3'!G14+'Prod 4'!G14+General!G14</f>
        <v>0</v>
      </c>
      <c r="H14" s="25">
        <f>'Prod 1'!H14+'Prod 2'!H14+'Prod 3'!H14+'Prod 4'!H14+General!H14</f>
        <v>0</v>
      </c>
      <c r="I14" s="25">
        <f>'Prod 1'!I14+'Prod 2'!I14+'Prod 3'!I14+'Prod 4'!I14+General!I14</f>
        <v>0</v>
      </c>
      <c r="J14" s="25">
        <f>'Prod 1'!J14+'Prod 2'!J14+'Prod 3'!J14+'Prod 4'!J14+General!J14</f>
        <v>0</v>
      </c>
      <c r="K14" s="25">
        <f>'Prod 1'!K14+'Prod 2'!K14+'Prod 3'!K14+'Prod 4'!K14+General!K14</f>
        <v>0</v>
      </c>
      <c r="L14" s="25">
        <f>'Prod 1'!L14+'Prod 2'!L14+'Prod 3'!L14+'Prod 4'!L14+General!L14</f>
        <v>0</v>
      </c>
      <c r="M14" s="25">
        <f>'Prod 1'!M14+'Prod 2'!M14+'Prod 3'!M14+'Prod 4'!M14+General!M14</f>
        <v>0</v>
      </c>
      <c r="N14" s="25">
        <f>'Prod 1'!N14+'Prod 2'!N14+'Prod 3'!N14+'Prod 4'!N14+General!N14</f>
        <v>0</v>
      </c>
      <c r="O14" s="25">
        <f>'Prod 1'!O14+'Prod 2'!O14+'Prod 3'!O14+'Prod 4'!O14+General!O14</f>
        <v>0</v>
      </c>
      <c r="P14" s="25">
        <f>'Prod 1'!P14+'Prod 2'!P14+'Prod 3'!P14+'Prod 4'!P14+General!P14</f>
        <v>0</v>
      </c>
      <c r="Q14" s="25">
        <f>'Prod 1'!Q14+'Prod 2'!Q14+'Prod 3'!Q14+'Prod 4'!Q14+General!Q14</f>
        <v>0</v>
      </c>
      <c r="R14" s="26">
        <f t="shared" si="0"/>
        <v>0</v>
      </c>
      <c r="S14" s="27">
        <f>SUM(R12:R14)</f>
        <v>0</v>
      </c>
    </row>
    <row r="15" spans="1:19" x14ac:dyDescent="0.25">
      <c r="A15" s="17" t="s">
        <v>32</v>
      </c>
      <c r="B15" s="18">
        <v>69045</v>
      </c>
      <c r="C15" s="18"/>
      <c r="D15" s="19">
        <f>'Prod 1'!D15+'Prod 2'!D15+'Prod 3'!D15+'Prod 4'!D15+General!D15</f>
        <v>0</v>
      </c>
      <c r="E15" s="19">
        <f>'Prod 1'!E15+'Prod 2'!E15+'Prod 3'!E15+'Prod 4'!E15+General!E15</f>
        <v>0</v>
      </c>
      <c r="F15" s="19">
        <f>'Prod 1'!F15+'Prod 2'!F15+'Prod 3'!F15+'Prod 4'!F15+General!F15</f>
        <v>0</v>
      </c>
      <c r="G15" s="19">
        <f>'Prod 1'!G15+'Prod 2'!G15+'Prod 3'!G15+'Prod 4'!G15+General!G15</f>
        <v>0</v>
      </c>
      <c r="H15" s="19">
        <f>'Prod 1'!H15+'Prod 2'!H15+'Prod 3'!H15+'Prod 4'!H15+General!H15</f>
        <v>0</v>
      </c>
      <c r="I15" s="19">
        <f>'Prod 1'!I15+'Prod 2'!I15+'Prod 3'!I15+'Prod 4'!I15+General!I15</f>
        <v>0</v>
      </c>
      <c r="J15" s="19">
        <f>'Prod 1'!J15+'Prod 2'!J15+'Prod 3'!J15+'Prod 4'!J15+General!J15</f>
        <v>0</v>
      </c>
      <c r="K15" s="19">
        <f>'Prod 1'!K15+'Prod 2'!K15+'Prod 3'!K15+'Prod 4'!K15+General!K15</f>
        <v>0</v>
      </c>
      <c r="L15" s="19">
        <f>'Prod 1'!L15+'Prod 2'!L15+'Prod 3'!L15+'Prod 4'!L15+General!L15</f>
        <v>0</v>
      </c>
      <c r="M15" s="19">
        <f>'Prod 1'!M15+'Prod 2'!M15+'Prod 3'!M15+'Prod 4'!M15+General!M15</f>
        <v>0</v>
      </c>
      <c r="N15" s="19">
        <f>'Prod 1'!N15+'Prod 2'!N15+'Prod 3'!N15+'Prod 4'!N15+General!N15</f>
        <v>0</v>
      </c>
      <c r="O15" s="19">
        <f>'Prod 1'!O15+'Prod 2'!O15+'Prod 3'!O15+'Prod 4'!O15+General!O15</f>
        <v>0</v>
      </c>
      <c r="P15" s="19">
        <f>'Prod 1'!P15+'Prod 2'!P15+'Prod 3'!P15+'Prod 4'!P15+General!P15</f>
        <v>0</v>
      </c>
      <c r="Q15" s="19">
        <f>'Prod 1'!Q15+'Prod 2'!Q15+'Prod 3'!Q15+'Prod 4'!Q15+General!Q15</f>
        <v>0</v>
      </c>
      <c r="R15" s="21">
        <f t="shared" si="0"/>
        <v>0</v>
      </c>
      <c r="S15" s="22"/>
    </row>
    <row r="16" spans="1:19" x14ac:dyDescent="0.25">
      <c r="A16" s="23" t="s">
        <v>33</v>
      </c>
      <c r="B16" s="24">
        <v>69050</v>
      </c>
      <c r="C16" s="24"/>
      <c r="D16" s="25">
        <f>'Prod 1'!D16+'Prod 2'!D16+'Prod 3'!D16+'Prod 4'!D16+General!D16</f>
        <v>0</v>
      </c>
      <c r="E16" s="25">
        <f>'Prod 1'!E16+'Prod 2'!E16+'Prod 3'!D16+'Prod 4'!E16+General!E16</f>
        <v>0</v>
      </c>
      <c r="F16" s="25">
        <f>'Prod 1'!F16+'Prod 2'!F16+'Prod 3'!F16+'Prod 4'!F16+General!F16</f>
        <v>0</v>
      </c>
      <c r="G16" s="25">
        <f>'Prod 1'!G16+'Prod 2'!G15+'Prod 3'!G16+'Prod 4'!G16+General!G16</f>
        <v>0</v>
      </c>
      <c r="H16" s="25">
        <f>'Prod 1'!H16+'Prod 2'!H16+'Prod 3'!H16+'Prod 4'!H16+General!H16</f>
        <v>0</v>
      </c>
      <c r="I16" s="25">
        <f>'Prod 1'!I16+'Prod 2'!I16+'Prod 3'!I16+'Prod 4'!I16+General!I16</f>
        <v>0</v>
      </c>
      <c r="J16" s="25">
        <f>'Prod 1'!J16+'Prod 2'!J16+'Prod 3'!J16+'Prod 4'!J16+General!J16</f>
        <v>0</v>
      </c>
      <c r="K16" s="25">
        <f>'Prod 1'!K16+'Prod 2'!K16+'Prod 3'!K16+'Prod 4'!K16+General!K16</f>
        <v>0</v>
      </c>
      <c r="L16" s="25">
        <f>'Prod 1'!L16+'Prod 2'!L16+'Prod 3'!L16+'Prod 4'!L16+General!L16</f>
        <v>0</v>
      </c>
      <c r="M16" s="25">
        <f>'Prod 1'!M16+'Prod 2'!M16+'Prod 3'!M16+'Prod 4'!M16+General!M16</f>
        <v>0</v>
      </c>
      <c r="N16" s="25">
        <f>'Prod 1'!N16+'Prod 2'!N16+'Prod 3'!N16+'Prod 4'!N16+General!N16</f>
        <v>0</v>
      </c>
      <c r="O16" s="25">
        <f>'Prod 1'!O16+'Prod 2'!O16+'Prod 3'!O16+'Prod 4'!O16+General!O16</f>
        <v>0</v>
      </c>
      <c r="P16" s="25">
        <f>'Prod 1'!P16+'Prod 2'!P16+'Prod 3'!P16+'Prod 4'!P16+General!P16</f>
        <v>0</v>
      </c>
      <c r="Q16" s="25">
        <f>'Prod 1'!Q16+'Prod 2'!Q16+'Prod 3'!Q16+'Prod 4'!Q16+General!Q16</f>
        <v>0</v>
      </c>
      <c r="R16" s="26">
        <f t="shared" si="0"/>
        <v>0</v>
      </c>
      <c r="S16" s="27">
        <f>SUM(R15:R16)</f>
        <v>0</v>
      </c>
    </row>
    <row r="17" spans="1:19" x14ac:dyDescent="0.25">
      <c r="A17" s="17" t="s">
        <v>34</v>
      </c>
      <c r="B17" s="18">
        <v>69055</v>
      </c>
      <c r="C17" s="18"/>
      <c r="D17" s="19">
        <f>'Prod 1'!D17+'Prod 2'!D17+'Prod 3'!D17+'Prod 4'!D17+General!D17</f>
        <v>0</v>
      </c>
      <c r="E17" s="19">
        <f>'Prod 1'!E17+'Prod 2'!E17+'Prod 3'!E17+'Prod 4'!E17+General!E17</f>
        <v>0</v>
      </c>
      <c r="F17" s="19">
        <f>'Prod 1'!F17+'Prod 2'!F17+'Prod 3'!F17+'Prod 4'!F17+General!F17</f>
        <v>0</v>
      </c>
      <c r="G17" s="19">
        <f>'Prod 1'!G17+'Prod 2'!G17+'Prod 3'!G17+'Prod 4'!G17+General!G17</f>
        <v>0</v>
      </c>
      <c r="H17" s="19">
        <f>'Prod 1'!H17+'Prod 2'!H17+'Prod 3'!H17+'Prod 4'!H17+General!H17</f>
        <v>0</v>
      </c>
      <c r="I17" s="31">
        <f>'Prod 1'!I17+'Prod 2'!I17+'Prod 3'!I17+'Prod 4'!I17+General!I17</f>
        <v>0</v>
      </c>
      <c r="J17" s="19">
        <f>'Prod 1'!J17+'Prod 2'!J17+'Prod 3'!J17+'Prod 4'!J17+General!J17</f>
        <v>0</v>
      </c>
      <c r="K17" s="19">
        <f>'Prod 1'!K17+'Prod 2'!K17+'Prod 3'!K17+'Prod 4'!K17+General!K17</f>
        <v>0</v>
      </c>
      <c r="L17" s="19">
        <f>'Prod 1'!L17+'Prod 2'!L17+'Prod 3'!L17+'Prod 4'!L17+General!L17</f>
        <v>0</v>
      </c>
      <c r="M17" s="31">
        <f>'Prod 1'!M17+'Prod 2'!M17+'Prod 3'!M17+'Prod 4'!M17+General!M17</f>
        <v>0</v>
      </c>
      <c r="N17" s="31">
        <f>'Prod 1'!N17+'Prod 2'!N17+'Prod 3'!N17+'Prod 4'!N17+General!N17</f>
        <v>0</v>
      </c>
      <c r="O17" s="31">
        <f>'Prod 1'!O17+'Prod 2'!O17+'Prod 3'!O17+'Prod 4'!O17+General!O17</f>
        <v>0</v>
      </c>
      <c r="P17" s="31">
        <f>'Prod 1'!P17+'Prod 2'!P17+'Prod 3'!P17+'Prod 4'!P17+General!P17</f>
        <v>0</v>
      </c>
      <c r="Q17" s="19">
        <f>'Prod 1'!Q17+'Prod 2'!Q17+'Prod 3'!Q17+'Prod 4'!Q17+General!Q17</f>
        <v>0</v>
      </c>
      <c r="R17" s="21">
        <f t="shared" si="0"/>
        <v>0</v>
      </c>
      <c r="S17" s="22"/>
    </row>
    <row r="18" spans="1:19" x14ac:dyDescent="0.25">
      <c r="A18" s="23" t="s">
        <v>35</v>
      </c>
      <c r="B18" s="24">
        <v>69060</v>
      </c>
      <c r="C18" s="24"/>
      <c r="D18" s="25">
        <f>'Prod 1'!D18+'Prod 2'!D18+'Prod 3'!D18+'Prod 4'!D18+General!D18</f>
        <v>0</v>
      </c>
      <c r="E18" s="25">
        <f>'Prod 1'!E18+'Prod 2'!E18+'Prod 3'!E18+'Prod 4'!E18+General!E18</f>
        <v>0</v>
      </c>
      <c r="F18" s="25">
        <f>'Prod 1'!F18+'Prod 2'!F18+'Prod 3'!F18+'Prod 4'!F18+General!F18</f>
        <v>0</v>
      </c>
      <c r="G18" s="25">
        <f>'Prod 1'!G18+'Prod 2'!G18+'Prod 3'!G18+'Prod 4'!G18+General!G18</f>
        <v>0</v>
      </c>
      <c r="H18" s="25">
        <f>'Prod 1'!H18+'Prod 2'!H18+'Prod 3'!H18+'Prod 4'!H18+General!H18</f>
        <v>0</v>
      </c>
      <c r="I18" s="25">
        <f>'Prod 1'!I18+'Prod 2'!I18+'Prod 3'!I18+'Prod 4'!I18+General!I18</f>
        <v>0</v>
      </c>
      <c r="J18" s="25">
        <f>'Prod 1'!J18+'Prod 2'!J18+'Prod 3'!J18+'Prod 4'!J18+General!J18</f>
        <v>0</v>
      </c>
      <c r="K18" s="25">
        <f>'Prod 1'!K18+'Prod 2'!K18+'Prod 3'!K18+'Prod 4'!K18+General!K18</f>
        <v>0</v>
      </c>
      <c r="L18" s="25">
        <f>'Prod 1'!L18+'Prod 2'!L18+'Prod 3'!L18+'Prod 4'!L18+General!L18</f>
        <v>0</v>
      </c>
      <c r="M18" s="25">
        <f>'Prod 1'!M18+'Prod 2'!M18+'Prod 3'!M18+'Prod 4'!M18+General!M18</f>
        <v>0</v>
      </c>
      <c r="N18" s="25">
        <f>'Prod 1'!N18+'Prod 2'!N18+'Prod 3'!N18+'Prod 4'!N18+General!N18</f>
        <v>0</v>
      </c>
      <c r="O18" s="25">
        <f>'Prod 1'!O18+'Prod 2'!O18+'Prod 3'!O18+'Prod 4'!O18+General!O18</f>
        <v>0</v>
      </c>
      <c r="P18" s="25">
        <f>'Prod 1'!P18+'Prod 2'!P18+'Prod 3'!P18+'Prod 4'!P18+General!P18</f>
        <v>0</v>
      </c>
      <c r="Q18" s="25">
        <f>'Prod 1'!Q18+'Prod 2'!Q18+'Prod 3'!Q18+'Prod 4'!Q18+General!Q18</f>
        <v>0</v>
      </c>
      <c r="R18" s="26">
        <f t="shared" si="0"/>
        <v>0</v>
      </c>
      <c r="S18" s="27">
        <f>SUM(R17:R18)</f>
        <v>0</v>
      </c>
    </row>
    <row r="19" spans="1:19" ht="15.75" thickBot="1" x14ac:dyDescent="0.3">
      <c r="A19" s="32" t="s">
        <v>36</v>
      </c>
      <c r="B19" s="33">
        <v>69065</v>
      </c>
      <c r="C19" s="33"/>
      <c r="D19" s="34">
        <f>'Prod 1'!D19+'Prod 2'!D19+'Prod 3'!D19+'Prod 4'!D19+General!D19</f>
        <v>0</v>
      </c>
      <c r="E19" s="34">
        <f>'Prod 1'!E19+'Prod 2'!E19+'Prod 3'!E19+'Prod 4'!E19+General!E19</f>
        <v>0</v>
      </c>
      <c r="F19" s="34">
        <f>'Prod 1'!F19+'Prod 2'!F19+'Prod 3'!F19+'Prod 4'!F19+General!F19</f>
        <v>0</v>
      </c>
      <c r="G19" s="34">
        <f>'Prod 1'!G19+'Prod 2'!G19+'Prod 3'!G19+'Prod 4'!G19+General!G19</f>
        <v>0</v>
      </c>
      <c r="H19" s="34">
        <f>'Prod 1'!H19+'Prod 2'!H19+'Prod 3'!H19+'Prod 4'!H19+General!H19</f>
        <v>0</v>
      </c>
      <c r="I19" s="34">
        <f>'Prod 1'!I19+'Prod 2'!I19+'Prod 3'!I19+'Prod 4'!I19+General!I19</f>
        <v>0</v>
      </c>
      <c r="J19" s="34">
        <f>'Prod 1'!J19+'Prod 2'!J19+'Prod 3'!J19+'Prod 4'!J19+General!J19</f>
        <v>0</v>
      </c>
      <c r="K19" s="34">
        <f>'Prod 1'!K19+'Prod 2'!K19+'Prod 3'!K19+'Prod 4'!K19+General!K19</f>
        <v>0</v>
      </c>
      <c r="L19" s="34">
        <f>'Prod 1'!L19+'Prod 2'!L19+'Prod 3'!L19+'Prod 4'!L19+General!L19</f>
        <v>0</v>
      </c>
      <c r="M19" s="34">
        <f>'Prod 1'!M19+'Prod 2'!M19+'Prod 3'!M19+'Prod 4'!M19+General!M19</f>
        <v>0</v>
      </c>
      <c r="N19" s="34">
        <f>'Prod 1'!N19+'Prod 2'!N19+'Prod 3'!N19+'Prod 4'!N19+General!N19</f>
        <v>0</v>
      </c>
      <c r="O19" s="34">
        <f>'Prod 1'!O19+'Prod 2'!O19+'Prod 3'!O19+'Prod 4'!O19+General!O19</f>
        <v>0</v>
      </c>
      <c r="P19" s="34">
        <f>'Prod 1'!P19+'Prod 2'!P19+'Prod 3'!P19+'Prod 4'!P19+General!P19</f>
        <v>0</v>
      </c>
      <c r="Q19" s="34">
        <f>'Prod 1'!Q19+'Prod 2'!Q19+'Prod 3'!Q19+'Prod 4'!Q19+General!Q19</f>
        <v>0</v>
      </c>
      <c r="R19" s="35">
        <f t="shared" si="0"/>
        <v>0</v>
      </c>
      <c r="S19" s="16"/>
    </row>
    <row r="20" spans="1:19" ht="15.75" thickTop="1" x14ac:dyDescent="0.25">
      <c r="A20" s="13"/>
      <c r="B20" s="14"/>
      <c r="C20" s="14"/>
      <c r="D20" s="15">
        <f t="shared" ref="D20:R20" si="1">SUM(D7:D19)</f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5">
        <f t="shared" si="1"/>
        <v>0</v>
      </c>
      <c r="P20" s="15">
        <f t="shared" si="1"/>
        <v>0</v>
      </c>
      <c r="Q20" s="15">
        <f t="shared" si="1"/>
        <v>0</v>
      </c>
      <c r="R20" s="16">
        <f t="shared" si="1"/>
        <v>0</v>
      </c>
      <c r="S20" s="16"/>
    </row>
    <row r="21" spans="1:19" x14ac:dyDescent="0.25">
      <c r="A21" s="36"/>
      <c r="B21" s="37"/>
      <c r="C21" s="37"/>
      <c r="D21" s="15"/>
      <c r="E21" s="15"/>
      <c r="F21" s="15"/>
      <c r="G21" s="15"/>
      <c r="H21" s="15"/>
      <c r="I21" s="15"/>
      <c r="J21" s="15"/>
      <c r="K21" s="15"/>
      <c r="L21" s="15"/>
      <c r="M21" s="38">
        <f>A21</f>
        <v>0</v>
      </c>
      <c r="N21" s="39"/>
      <c r="O21" s="40"/>
      <c r="P21" s="40"/>
      <c r="Q21" s="39"/>
      <c r="R21" s="41">
        <f>SUM(D20:Q20)</f>
        <v>0</v>
      </c>
      <c r="S21" s="41" t="s">
        <v>60</v>
      </c>
    </row>
    <row r="22" spans="1:19" x14ac:dyDescent="0.25">
      <c r="A22" s="42"/>
      <c r="B22" s="37"/>
      <c r="C22" s="37"/>
      <c r="D22" s="43"/>
      <c r="E22" s="43"/>
      <c r="F22" s="43"/>
      <c r="G22" s="43"/>
      <c r="H22" s="43"/>
      <c r="I22" s="43"/>
      <c r="J22" s="43"/>
      <c r="K22" s="43"/>
      <c r="L22" s="43"/>
      <c r="M22" s="44"/>
      <c r="N22" s="45"/>
      <c r="O22" s="45"/>
      <c r="P22" s="45"/>
      <c r="Q22" s="43"/>
    </row>
    <row r="23" spans="1:19" x14ac:dyDescent="0.25">
      <c r="A23" s="36"/>
      <c r="B23" s="46"/>
      <c r="C23" s="46"/>
      <c r="D23" s="43"/>
      <c r="E23" s="43"/>
      <c r="F23" s="43"/>
      <c r="G23" s="43"/>
      <c r="H23" s="43"/>
      <c r="I23" s="43"/>
      <c r="J23" s="43"/>
      <c r="K23" s="43"/>
      <c r="M23" s="44"/>
      <c r="N23" s="36" t="s">
        <v>61</v>
      </c>
      <c r="O23" s="45"/>
      <c r="P23" s="45"/>
      <c r="Q23" s="43"/>
    </row>
    <row r="24" spans="1:19" x14ac:dyDescent="0.25">
      <c r="A24" s="36"/>
      <c r="B24" s="46"/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4"/>
      <c r="N24" s="48" t="s">
        <v>62</v>
      </c>
      <c r="O24" s="49"/>
      <c r="P24" s="45"/>
      <c r="Q24" s="43"/>
    </row>
    <row r="25" spans="1:19" x14ac:dyDescent="0.25">
      <c r="A25" s="50" t="s">
        <v>57</v>
      </c>
      <c r="B25" s="46"/>
      <c r="C25" s="46"/>
      <c r="D25" s="43"/>
      <c r="E25" s="43"/>
      <c r="F25" s="43"/>
      <c r="G25" s="43"/>
      <c r="H25" s="43"/>
      <c r="I25" s="43"/>
      <c r="J25" s="47"/>
      <c r="K25" s="47"/>
      <c r="L25" s="47"/>
      <c r="M25" s="44"/>
      <c r="N25" s="51" t="s">
        <v>63</v>
      </c>
      <c r="O25" s="49"/>
      <c r="P25" s="45"/>
      <c r="Q25" s="43"/>
    </row>
    <row r="26" spans="1:19" x14ac:dyDescent="0.25">
      <c r="B26" s="14"/>
      <c r="C26" s="14"/>
      <c r="D26" s="8" t="s">
        <v>0</v>
      </c>
      <c r="E26" s="8" t="s">
        <v>1</v>
      </c>
      <c r="F26" s="8"/>
      <c r="G26" s="8"/>
      <c r="H26" s="8"/>
      <c r="I26" s="8"/>
      <c r="J26" s="8"/>
      <c r="K26" s="52"/>
      <c r="L26" s="52"/>
      <c r="M26" s="44"/>
      <c r="N26" s="45"/>
      <c r="O26" s="45"/>
      <c r="P26" s="45"/>
      <c r="Q26" s="53"/>
    </row>
    <row r="27" spans="1:19" x14ac:dyDescent="0.25">
      <c r="A27" s="9" t="s">
        <v>14</v>
      </c>
      <c r="B27" s="24" t="s">
        <v>15</v>
      </c>
      <c r="C27" s="24"/>
      <c r="D27" s="10" t="s">
        <v>16</v>
      </c>
      <c r="E27" s="10" t="s">
        <v>52</v>
      </c>
      <c r="F27" s="10" t="s">
        <v>58</v>
      </c>
      <c r="G27" s="54"/>
      <c r="H27" s="54"/>
      <c r="I27" s="54"/>
      <c r="J27" s="54"/>
      <c r="K27" s="54"/>
      <c r="L27" s="54"/>
      <c r="M27" s="44"/>
      <c r="N27" s="45"/>
      <c r="O27" s="45"/>
      <c r="P27" s="45"/>
      <c r="Q27" s="53"/>
    </row>
    <row r="28" spans="1:19" x14ac:dyDescent="0.25">
      <c r="A28" s="13" t="s">
        <v>37</v>
      </c>
      <c r="B28" s="14">
        <v>69100</v>
      </c>
      <c r="C28" s="14"/>
      <c r="D28" s="55">
        <f>'Prod 1'!D28+'Prod 2'!D28+'Prod 3'!D28+'Prod 4'!D28+General!D28</f>
        <v>0</v>
      </c>
      <c r="E28" s="55">
        <f>'Prod 1'!E28+'Prod 2'!E28+'Prod 3'!E28+'Prod 4'!E28+General!E28</f>
        <v>0</v>
      </c>
      <c r="F28" s="16">
        <f t="shared" ref="F28:F37" si="2">SUM(D28:E28)</f>
        <v>0</v>
      </c>
      <c r="G28" s="56"/>
      <c r="H28" s="57"/>
      <c r="I28" s="57"/>
      <c r="J28" s="57"/>
      <c r="K28" s="57"/>
      <c r="L28" s="57"/>
      <c r="M28" s="44"/>
      <c r="N28" s="45"/>
      <c r="O28" s="45"/>
      <c r="P28" s="45"/>
      <c r="Q28" s="53"/>
    </row>
    <row r="29" spans="1:19" x14ac:dyDescent="0.25">
      <c r="A29" s="13" t="s">
        <v>38</v>
      </c>
      <c r="B29" s="14">
        <v>69105</v>
      </c>
      <c r="C29" s="14"/>
      <c r="D29" s="55">
        <f>'Prod 1'!D29+'Prod 2'!D29+'Prod 3'!D29+'Prod 4'!D29+General!D29</f>
        <v>0</v>
      </c>
      <c r="E29" s="55">
        <f>'Prod 1'!E29+'Prod 2'!E29+'Prod 3'!E29+'Prod 4'!E29+General!E29</f>
        <v>0</v>
      </c>
      <c r="F29" s="16">
        <f t="shared" si="2"/>
        <v>0</v>
      </c>
      <c r="G29" s="56"/>
      <c r="H29" s="57"/>
      <c r="I29" s="57"/>
      <c r="J29" s="57"/>
      <c r="K29" s="57"/>
      <c r="L29" s="57"/>
      <c r="M29" s="44"/>
      <c r="N29" s="45"/>
      <c r="O29" s="45"/>
      <c r="P29" s="45"/>
      <c r="Q29" s="53"/>
    </row>
    <row r="30" spans="1:19" x14ac:dyDescent="0.25">
      <c r="A30" s="13" t="s">
        <v>39</v>
      </c>
      <c r="B30" s="14">
        <v>69110</v>
      </c>
      <c r="C30" s="14"/>
      <c r="D30" s="55">
        <f>'Prod 1'!D30+'Prod 2'!D30+'Prod 3'!D30+'Prod 4'!D30+General!D30</f>
        <v>0</v>
      </c>
      <c r="E30" s="55">
        <f>'Prod 1'!E30+'Prod 2'!E30+'Prod 3'!E30+'Prod 4'!E30+General!E30</f>
        <v>0</v>
      </c>
      <c r="F30" s="16">
        <f t="shared" si="2"/>
        <v>0</v>
      </c>
      <c r="G30" s="56"/>
      <c r="H30" s="57"/>
      <c r="I30" s="57"/>
      <c r="J30" s="57"/>
      <c r="K30" s="57"/>
      <c r="L30" s="57"/>
      <c r="M30" s="44"/>
      <c r="N30" s="45"/>
      <c r="O30" s="45"/>
      <c r="P30" s="45"/>
      <c r="Q30" s="53"/>
    </row>
    <row r="31" spans="1:19" x14ac:dyDescent="0.25">
      <c r="A31" s="13" t="s">
        <v>40</v>
      </c>
      <c r="B31" s="14">
        <v>69115</v>
      </c>
      <c r="C31" s="14"/>
      <c r="D31" s="55">
        <f>'Prod 1'!D31+'Prod 2'!D31+'Prod 3'!D31+'Prod 4'!D31+General!D31</f>
        <v>0</v>
      </c>
      <c r="E31" s="55">
        <f>'Prod 1'!E31+'Prod 2'!E31+'Prod 3'!E31+'Prod 4'!E31+General!E31</f>
        <v>0</v>
      </c>
      <c r="F31" s="16">
        <f t="shared" si="2"/>
        <v>0</v>
      </c>
      <c r="G31" s="56"/>
      <c r="H31" s="57"/>
      <c r="I31" s="57"/>
      <c r="J31" s="57"/>
      <c r="K31" s="57"/>
      <c r="L31" s="57"/>
      <c r="M31" s="44"/>
      <c r="N31" s="45"/>
      <c r="O31" s="45"/>
      <c r="P31" s="45"/>
      <c r="Q31" s="53"/>
    </row>
    <row r="32" spans="1:19" x14ac:dyDescent="0.25">
      <c r="A32" s="13" t="s">
        <v>41</v>
      </c>
      <c r="B32" s="14">
        <v>69120</v>
      </c>
      <c r="C32" s="14"/>
      <c r="D32" s="55">
        <f>'Prod 1'!D32+'Prod 2'!D32+'Prod 3'!D32+'Prod 4'!D32+General!D32</f>
        <v>0</v>
      </c>
      <c r="E32" s="55">
        <f>'Prod 1'!E32+'Prod 2'!E32+'Prod 3'!E32+'Prod 4'!E32+General!E32</f>
        <v>0</v>
      </c>
      <c r="F32" s="16">
        <f t="shared" si="2"/>
        <v>0</v>
      </c>
      <c r="G32" s="56"/>
      <c r="H32" s="57"/>
      <c r="I32" s="57"/>
      <c r="J32" s="57"/>
      <c r="K32" s="57"/>
      <c r="L32" s="57"/>
      <c r="M32" s="44"/>
      <c r="N32" s="45"/>
      <c r="O32" s="45"/>
      <c r="P32" s="45"/>
      <c r="Q32" s="53"/>
    </row>
    <row r="33" spans="1:17" x14ac:dyDescent="0.25">
      <c r="A33" s="13" t="s">
        <v>42</v>
      </c>
      <c r="B33" s="14">
        <v>69125</v>
      </c>
      <c r="C33" s="14"/>
      <c r="D33" s="55">
        <f>'Prod 1'!D33+'Prod 2'!D33+'Prod 3'!D33+'Prod 4'!D33+General!D33</f>
        <v>0</v>
      </c>
      <c r="E33" s="55">
        <f>'Prod 1'!E33+'Prod 2'!E33+'Prod 3'!E33+'Prod 4'!E33+General!E33</f>
        <v>0</v>
      </c>
      <c r="F33" s="16">
        <f t="shared" si="2"/>
        <v>0</v>
      </c>
      <c r="G33" s="56"/>
      <c r="H33" s="57"/>
      <c r="I33" s="57"/>
      <c r="J33" s="57"/>
      <c r="K33" s="57"/>
      <c r="L33" s="57"/>
      <c r="M33" s="44"/>
      <c r="N33" s="45"/>
      <c r="O33" s="45"/>
      <c r="P33" s="45"/>
      <c r="Q33" s="53"/>
    </row>
    <row r="34" spans="1:17" x14ac:dyDescent="0.25">
      <c r="A34" s="13" t="s">
        <v>43</v>
      </c>
      <c r="B34" s="14">
        <v>69130</v>
      </c>
      <c r="C34" s="14"/>
      <c r="D34" s="55">
        <f>'Prod 1'!D34+'Prod 2'!D34+'Prod 3'!D34+'Prod 4'!D34+General!D34</f>
        <v>0</v>
      </c>
      <c r="E34" s="55">
        <f>'Prod 1'!E34+'Prod 2'!E34+'Prod 3'!E34+'Prod 4'!E34+General!E34</f>
        <v>0</v>
      </c>
      <c r="F34" s="16">
        <f t="shared" si="2"/>
        <v>0</v>
      </c>
      <c r="G34" s="56"/>
      <c r="H34" s="57"/>
      <c r="I34" s="57"/>
      <c r="J34" s="57"/>
      <c r="K34" s="57"/>
      <c r="L34" s="57"/>
      <c r="M34" s="44"/>
      <c r="N34" s="45"/>
      <c r="O34" s="45"/>
      <c r="P34" s="45"/>
      <c r="Q34" s="53"/>
    </row>
    <row r="35" spans="1:17" x14ac:dyDescent="0.25">
      <c r="A35" s="13" t="s">
        <v>44</v>
      </c>
      <c r="B35" s="14">
        <v>69135</v>
      </c>
      <c r="C35" s="14"/>
      <c r="D35" s="55">
        <f>'Prod 1'!D35+'Prod 2'!D35+'Prod 3'!D35+'Prod 4'!D35+General!D35</f>
        <v>0</v>
      </c>
      <c r="E35" s="55">
        <f>'Prod 1'!E35+'Prod 2'!E35+'Prod 3'!E35+'Prod 4'!E35+General!E35</f>
        <v>0</v>
      </c>
      <c r="F35" s="16">
        <f t="shared" si="2"/>
        <v>0</v>
      </c>
      <c r="G35" s="56"/>
      <c r="H35" s="57"/>
      <c r="I35" s="57"/>
      <c r="J35" s="57"/>
      <c r="K35" s="57"/>
      <c r="L35" s="57"/>
      <c r="M35" s="44"/>
      <c r="N35" s="45"/>
      <c r="O35" s="45"/>
      <c r="P35" s="45"/>
      <c r="Q35" s="53"/>
    </row>
    <row r="36" spans="1:17" x14ac:dyDescent="0.25">
      <c r="A36" s="13" t="s">
        <v>45</v>
      </c>
      <c r="B36" s="14">
        <v>69140</v>
      </c>
      <c r="C36" s="14"/>
      <c r="D36" s="55">
        <f>'Prod 1'!D36+'Prod 2'!D36+'Prod 3'!D36+'Prod 4'!D36+General!D36</f>
        <v>0</v>
      </c>
      <c r="E36" s="55">
        <f>'Prod 1'!E36+'Prod 2'!E36+'Prod 3'!E36+'Prod 4'!E36+General!E36</f>
        <v>0</v>
      </c>
      <c r="F36" s="16">
        <f t="shared" si="2"/>
        <v>0</v>
      </c>
      <c r="G36" s="56"/>
      <c r="H36" s="57"/>
      <c r="I36" s="57"/>
      <c r="J36" s="57"/>
      <c r="K36" s="57"/>
      <c r="L36" s="57"/>
      <c r="M36" s="44"/>
      <c r="N36" s="45"/>
      <c r="O36" s="45"/>
      <c r="P36" s="45"/>
      <c r="Q36" s="53"/>
    </row>
    <row r="37" spans="1:17" ht="15.75" thickBot="1" x14ac:dyDescent="0.3">
      <c r="A37" s="32" t="s">
        <v>46</v>
      </c>
      <c r="B37" s="33">
        <v>69145</v>
      </c>
      <c r="C37" s="33"/>
      <c r="D37" s="59">
        <f>'Prod 1'!D37+'Prod 2'!D37+'Prod 3'!D37+'Prod 4'!D37+General!D37</f>
        <v>0</v>
      </c>
      <c r="E37" s="59">
        <f>'Prod 1'!E37+'Prod 2'!E37+'Prod 3'!E37+'Prod 4'!E37+General!E37</f>
        <v>0</v>
      </c>
      <c r="F37" s="35">
        <f t="shared" si="2"/>
        <v>0</v>
      </c>
      <c r="G37" s="56"/>
      <c r="H37" s="57"/>
      <c r="I37" s="57"/>
      <c r="J37" s="57"/>
      <c r="K37" s="57"/>
      <c r="L37" s="57"/>
      <c r="M37" s="44"/>
      <c r="N37" s="45"/>
      <c r="O37" s="45"/>
      <c r="P37" s="45"/>
      <c r="Q37" s="53"/>
    </row>
    <row r="38" spans="1:17" ht="15.75" thickTop="1" x14ac:dyDescent="0.25">
      <c r="A38" s="13"/>
      <c r="B38" s="7"/>
      <c r="C38" s="7"/>
      <c r="D38" s="55">
        <f>SUM(D28:D37)</f>
        <v>0</v>
      </c>
      <c r="E38" s="55">
        <f>SUM(E28:E37)</f>
        <v>0</v>
      </c>
      <c r="F38" s="60">
        <f>SUM(F28:F37)</f>
        <v>0</v>
      </c>
      <c r="G38" s="57"/>
      <c r="H38" s="57"/>
      <c r="I38" s="57"/>
      <c r="J38" s="57"/>
      <c r="K38" s="57"/>
      <c r="L38" s="57"/>
      <c r="M38" s="44"/>
      <c r="N38" s="45"/>
      <c r="O38" s="45"/>
      <c r="P38" s="45"/>
      <c r="Q38" s="53"/>
    </row>
    <row r="39" spans="1:17" x14ac:dyDescent="0.25">
      <c r="F39" s="61">
        <f>SUM(D38:E38)</f>
        <v>0</v>
      </c>
      <c r="G39" s="62" t="s">
        <v>60</v>
      </c>
    </row>
  </sheetData>
  <phoneticPr fontId="1" type="noConversion"/>
  <conditionalFormatting sqref="D5:Q5 K21:K38 L21:L22 L24:L38 D21:J26 F39 H27:J38 G27 D28:D38 E38:G38 E28:E37">
    <cfRule type="cellIs" dxfId="13" priority="18" stopIfTrue="1" operator="equal">
      <formula>0</formula>
    </cfRule>
    <cfRule type="cellIs" dxfId="12" priority="19" stopIfTrue="1" operator="lessThan">
      <formula>0</formula>
    </cfRule>
  </conditionalFormatting>
  <conditionalFormatting sqref="D27:E27 O21:P21 B1:C3 A4 A1:A2 D6:L6 J1:L3 D20:Q20 N6:Q6">
    <cfRule type="cellIs" dxfId="11" priority="20" stopIfTrue="1" operator="equal">
      <formula>0</formula>
    </cfRule>
  </conditionalFormatting>
  <conditionalFormatting sqref="Q21:Q38 A20:A25 A27:A38 M21:N21 A6 B4:C6 B20:C38 M22:M38">
    <cfRule type="cellIs" dxfId="10" priority="21" stopIfTrue="1" operator="equal">
      <formula>0</formula>
    </cfRule>
  </conditionalFormatting>
  <conditionalFormatting sqref="F27 G28:G37">
    <cfRule type="cellIs" dxfId="9" priority="22" stopIfTrue="1" operator="equal">
      <formula>0</formula>
    </cfRule>
    <cfRule type="cellIs" dxfId="8" priority="23" stopIfTrue="1" operator="lessThan">
      <formula>0</formula>
    </cfRule>
  </conditionalFormatting>
  <conditionalFormatting sqref="N23">
    <cfRule type="cellIs" dxfId="7" priority="12" stopIfTrue="1" operator="equal">
      <formula>0</formula>
    </cfRule>
    <cfRule type="cellIs" dxfId="6" priority="13" stopIfTrue="1" operator="lessThan">
      <formula>0</formula>
    </cfRule>
  </conditionalFormatting>
  <conditionalFormatting sqref="M6">
    <cfRule type="cellIs" dxfId="5" priority="11" stopIfTrue="1" operator="equal">
      <formula>0</formula>
    </cfRule>
  </conditionalFormatting>
  <conditionalFormatting sqref="A7:C19">
    <cfRule type="cellIs" dxfId="4" priority="7" stopIfTrue="1" operator="equal">
      <formula>0</formula>
    </cfRule>
  </conditionalFormatting>
  <conditionalFormatting sqref="D7:H8 J8:L8 I7:P7 P8:Q8 D16:H19 I18:Q19 I15:Q16 J17:L17 Q17 D9:Q14">
    <cfRule type="cellIs" dxfId="3" priority="3" stopIfTrue="1" operator="equal">
      <formula>0</formula>
    </cfRule>
  </conditionalFormatting>
  <conditionalFormatting sqref="D15:H15">
    <cfRule type="cellIs" dxfId="2" priority="2" stopIfTrue="1" operator="equal">
      <formula>0</formula>
    </cfRule>
  </conditionalFormatting>
  <conditionalFormatting sqref="Q7">
    <cfRule type="cellIs" dxfId="1" priority="1" stopIfTrue="1" operator="equal">
      <formula>0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Prod 1</vt:lpstr>
      <vt:lpstr>Prod 2</vt:lpstr>
      <vt:lpstr>Prod 3</vt:lpstr>
      <vt:lpstr>Prod 4</vt:lpstr>
      <vt:lpstr>General</vt:lpstr>
      <vt:lpstr>Summary</vt:lpstr>
    </vt:vector>
  </TitlesOfParts>
  <Company>Cincinnati Opera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Plott</dc:creator>
  <cp:lastModifiedBy>Glenn Plott</cp:lastModifiedBy>
  <dcterms:created xsi:type="dcterms:W3CDTF">2009-01-06T17:34:36Z</dcterms:created>
  <dcterms:modified xsi:type="dcterms:W3CDTF">2016-02-29T23:05:59Z</dcterms:modified>
</cp:coreProperties>
</file>