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790" firstSheet="9" activeTab="12"/>
  </bookViews>
  <sheets>
    <sheet name="Big Mac-virgin" sheetId="1" r:id="rId1"/>
    <sheet name="Charlie's restaurant-virgin" sheetId="2" r:id="rId2"/>
    <sheet name="Chem Eng Salaries-virgin" sheetId="3" r:id="rId3"/>
    <sheet name="City hotel-virgin" sheetId="4" r:id="rId4"/>
    <sheet name="Fruit-distribution-virgin" sheetId="5" r:id="rId5"/>
    <sheet name="Hotel functions_virgin" sheetId="6" r:id="rId6"/>
    <sheet name="Innovation Rankings-virgin" sheetId="7" r:id="rId7"/>
    <sheet name="Investment options - virgin" sheetId="8" r:id="rId8"/>
    <sheet name="Madrid Hotel Spain-virgin" sheetId="9" r:id="rId9"/>
    <sheet name="Normandy fishing-virgin" sheetId="10" r:id="rId10"/>
    <sheet name="Ski resort restaurant-virgin" sheetId="11" r:id="rId11"/>
    <sheet name="Worldwide wine prod-virgin" sheetId="12" r:id="rId12"/>
    <sheet name="Feuil1" sheetId="13" r:id="rId13"/>
  </sheets>
  <calcPr calcId="125725"/>
</workbook>
</file>

<file path=xl/calcChain.xml><?xml version="1.0" encoding="utf-8"?>
<calcChain xmlns="http://schemas.openxmlformats.org/spreadsheetml/2006/main">
  <c r="E19" i="1"/>
  <c r="E10"/>
</calcChain>
</file>

<file path=xl/sharedStrings.xml><?xml version="1.0" encoding="utf-8"?>
<sst xmlns="http://schemas.openxmlformats.org/spreadsheetml/2006/main" count="396" uniqueCount="279">
  <si>
    <t>Big Mac Hamburgers</t>
  </si>
  <si>
    <t>N°</t>
  </si>
  <si>
    <t>Country</t>
  </si>
  <si>
    <t>Currency</t>
  </si>
  <si>
    <t>Price</t>
  </si>
  <si>
    <t>Exchange rate</t>
  </si>
  <si>
    <t>Local currency</t>
  </si>
  <si>
    <t xml:space="preserve"> to one $US</t>
  </si>
  <si>
    <t>11 January 2012</t>
  </si>
  <si>
    <t>Argentina</t>
  </si>
  <si>
    <t>Peso</t>
  </si>
  <si>
    <t>Australia</t>
  </si>
  <si>
    <t>$Aus</t>
  </si>
  <si>
    <t>Brazil</t>
  </si>
  <si>
    <t>Real</t>
  </si>
  <si>
    <t>Britain</t>
  </si>
  <si>
    <t xml:space="preserve">£ </t>
  </si>
  <si>
    <t>Canada</t>
  </si>
  <si>
    <t>$Can</t>
  </si>
  <si>
    <t>Chile</t>
  </si>
  <si>
    <t>China (b)</t>
  </si>
  <si>
    <t>Yuan</t>
  </si>
  <si>
    <t>Colombia</t>
  </si>
  <si>
    <t>Costa Rica</t>
  </si>
  <si>
    <t>Colones</t>
  </si>
  <si>
    <t>Czech Republic</t>
  </si>
  <si>
    <t>Koruna</t>
  </si>
  <si>
    <t>Denmark</t>
  </si>
  <si>
    <t>Danish Kroner</t>
  </si>
  <si>
    <t>Egypt</t>
  </si>
  <si>
    <t>Pound</t>
  </si>
  <si>
    <t>Euro zone (c)</t>
  </si>
  <si>
    <t>Euro</t>
  </si>
  <si>
    <t>Hong Kong</t>
  </si>
  <si>
    <t>$Hong Kong</t>
  </si>
  <si>
    <t>Hungary</t>
  </si>
  <si>
    <t>Forint</t>
  </si>
  <si>
    <t>India (d)</t>
  </si>
  <si>
    <t>Rupee</t>
  </si>
  <si>
    <t>Indonesia</t>
  </si>
  <si>
    <t>Rupia</t>
  </si>
  <si>
    <t>Israel</t>
  </si>
  <si>
    <t>Shekel</t>
  </si>
  <si>
    <t>Japan</t>
  </si>
  <si>
    <t>Yen</t>
  </si>
  <si>
    <t>Latvia</t>
  </si>
  <si>
    <t>Lats</t>
  </si>
  <si>
    <t>Lithuania</t>
  </si>
  <si>
    <t>Litas</t>
  </si>
  <si>
    <t>Malaysia</t>
  </si>
  <si>
    <t>Ringgit</t>
  </si>
  <si>
    <t>Mexico</t>
  </si>
  <si>
    <t>New Zealand</t>
  </si>
  <si>
    <t>$New Zealand</t>
  </si>
  <si>
    <t>Norway</t>
  </si>
  <si>
    <t>Norwegian Kroner</t>
  </si>
  <si>
    <t>Pakistan</t>
  </si>
  <si>
    <t>Peru</t>
  </si>
  <si>
    <t>Sol</t>
  </si>
  <si>
    <t>Philippines</t>
  </si>
  <si>
    <t>Poland</t>
  </si>
  <si>
    <t>Zloty</t>
  </si>
  <si>
    <t>Russia</t>
  </si>
  <si>
    <t>Rouble</t>
  </si>
  <si>
    <t>Saudi Arabia</t>
  </si>
  <si>
    <t>Riyal</t>
  </si>
  <si>
    <t>Singapore</t>
  </si>
  <si>
    <t>$Singapore</t>
  </si>
  <si>
    <t>South Africa</t>
  </si>
  <si>
    <t>Rand</t>
  </si>
  <si>
    <t>South Korea</t>
  </si>
  <si>
    <t>Won</t>
  </si>
  <si>
    <t>Sri Lanka</t>
  </si>
  <si>
    <t>Sweden</t>
  </si>
  <si>
    <t>Swedish Kroner</t>
  </si>
  <si>
    <t>Switzerland</t>
  </si>
  <si>
    <t>Swiss Franc</t>
  </si>
  <si>
    <t>Taiwan</t>
  </si>
  <si>
    <t>$NT</t>
  </si>
  <si>
    <t>Thailand</t>
  </si>
  <si>
    <t>Baht</t>
  </si>
  <si>
    <t>Turkey</t>
  </si>
  <si>
    <t>Lira</t>
  </si>
  <si>
    <t>UAE</t>
  </si>
  <si>
    <t>Dirhams</t>
  </si>
  <si>
    <t>Ukraine</t>
  </si>
  <si>
    <t>Hryvnia</t>
  </si>
  <si>
    <t>Uruguay</t>
  </si>
  <si>
    <t>USA</t>
  </si>
  <si>
    <t>$US</t>
  </si>
  <si>
    <t>(b) Average of five cities</t>
  </si>
  <si>
    <t>(c) Weighted average price in Euro zone</t>
  </si>
  <si>
    <t>(d) Maharaja Mac (made with chicken instead of beef)</t>
  </si>
  <si>
    <t>Source Economist 14 January 2012</t>
  </si>
  <si>
    <t>Charlie's Restaurant</t>
  </si>
  <si>
    <t>Area of dissatisfaction</t>
  </si>
  <si>
    <t>Frequency of</t>
  </si>
  <si>
    <t>occurrence</t>
  </si>
  <si>
    <t>Prices too high</t>
  </si>
  <si>
    <t>Waiting to be seated too long</t>
  </si>
  <si>
    <t>Menu choice limited</t>
  </si>
  <si>
    <t>Food sometimes cold</t>
  </si>
  <si>
    <t>Wine selection limited</t>
  </si>
  <si>
    <t>Serving staff unpleasant</t>
  </si>
  <si>
    <t>Billing errors</t>
  </si>
  <si>
    <t>Salad not fresh</t>
  </si>
  <si>
    <t>Cramped seating</t>
  </si>
  <si>
    <t>Table ware not clean</t>
  </si>
  <si>
    <t>Chemical Engineering salaries</t>
  </si>
  <si>
    <t>Table CE-1: UK median salary by age</t>
  </si>
  <si>
    <t>Table CE-4 Median salary by country</t>
  </si>
  <si>
    <t>Age range</t>
  </si>
  <si>
    <t>Median salary</t>
  </si>
  <si>
    <t>Median Salary</t>
  </si>
  <si>
    <t>£UK</t>
  </si>
  <si>
    <t>$Australia</t>
  </si>
  <si>
    <t>25-29</t>
  </si>
  <si>
    <t>$Canadian</t>
  </si>
  <si>
    <t>30-34</t>
  </si>
  <si>
    <t>India</t>
  </si>
  <si>
    <t>35-39</t>
  </si>
  <si>
    <t>Ireland</t>
  </si>
  <si>
    <t>40-44</t>
  </si>
  <si>
    <t>Ringgt</t>
  </si>
  <si>
    <t>45-49</t>
  </si>
  <si>
    <t>50-54</t>
  </si>
  <si>
    <t>55-59</t>
  </si>
  <si>
    <t>UK</t>
  </si>
  <si>
    <t>Pounds, £</t>
  </si>
  <si>
    <t>United Arab Emirates</t>
  </si>
  <si>
    <t>Dirham</t>
  </si>
  <si>
    <t>Table CE-2: UK median salary by age</t>
  </si>
  <si>
    <t>$Australian</t>
  </si>
  <si>
    <t>Table CE-3: UK median salary by industry sector</t>
  </si>
  <si>
    <t>Industry sector</t>
  </si>
  <si>
    <t>Biochemical engineering</t>
  </si>
  <si>
    <t>Chemical and allied products</t>
  </si>
  <si>
    <t>Consultancy</t>
  </si>
  <si>
    <t>Consumer products</t>
  </si>
  <si>
    <t>Contracting</t>
  </si>
  <si>
    <t>Education/university</t>
  </si>
  <si>
    <t>Finance, insurance, risk</t>
  </si>
  <si>
    <t>Food and drink</t>
  </si>
  <si>
    <t>Fossil fuel power generation</t>
  </si>
  <si>
    <t>Health, safety and environment</t>
  </si>
  <si>
    <t>Industrial gases</t>
  </si>
  <si>
    <t>Iron, steel, other metals</t>
  </si>
  <si>
    <t>Mining and minerals</t>
  </si>
  <si>
    <t>Nuclear decommissioning</t>
  </si>
  <si>
    <t>Nuclear power generation</t>
  </si>
  <si>
    <t>Oil refining</t>
  </si>
  <si>
    <t>Oil/gas exploration and production</t>
  </si>
  <si>
    <t>Paper and packaging</t>
  </si>
  <si>
    <t>Petrochemicals</t>
  </si>
  <si>
    <t>Pharmaceuticals/health care</t>
  </si>
  <si>
    <t>Plastics</t>
  </si>
  <si>
    <t>Process plant and equipment</t>
  </si>
  <si>
    <t>Renewable fuels</t>
  </si>
  <si>
    <t>Waste Management</t>
  </si>
  <si>
    <t>Water</t>
  </si>
  <si>
    <t>City Hotel</t>
  </si>
  <si>
    <t>Criteria</t>
  </si>
  <si>
    <t xml:space="preserve">Weighted </t>
  </si>
  <si>
    <t>average score</t>
  </si>
  <si>
    <t>Experienced staff</t>
  </si>
  <si>
    <t>Cleanliness of facilities</t>
  </si>
  <si>
    <t>Variety of food</t>
  </si>
  <si>
    <t>Speed of service</t>
  </si>
  <si>
    <t>Fitness facilities</t>
  </si>
  <si>
    <t xml:space="preserve">Internet/WiFi/FAX </t>
  </si>
  <si>
    <t>Location</t>
  </si>
  <si>
    <t>Relative price</t>
  </si>
  <si>
    <t>Fruit distribution</t>
  </si>
  <si>
    <t>Cause</t>
  </si>
  <si>
    <t>Occurrence</t>
  </si>
  <si>
    <t>Bacteria on some fruit</t>
  </si>
  <si>
    <t>Boxes badly loaded</t>
  </si>
  <si>
    <t xml:space="preserve">Boxes damaged </t>
  </si>
  <si>
    <t>Client documentation incorrect</t>
  </si>
  <si>
    <t>Fruit not clean</t>
  </si>
  <si>
    <t>Fruit squashed</t>
  </si>
  <si>
    <t>Fruit too ripe</t>
  </si>
  <si>
    <t>Labelling wrong</t>
  </si>
  <si>
    <t>Orders not conforming</t>
  </si>
  <si>
    <t>Route directions poor</t>
  </si>
  <si>
    <t>Hotel functions</t>
  </si>
  <si>
    <t>Activity</t>
  </si>
  <si>
    <t>Austria</t>
  </si>
  <si>
    <t>France</t>
  </si>
  <si>
    <t>Germany</t>
  </si>
  <si>
    <t>Italy</t>
  </si>
  <si>
    <t>Spain</t>
  </si>
  <si>
    <t>United Kingdom</t>
  </si>
  <si>
    <t>Accounting</t>
  </si>
  <si>
    <t>Conferences &amp; Events</t>
  </si>
  <si>
    <t>Engineering &amp; Maintenance</t>
  </si>
  <si>
    <t>Food and beverage</t>
  </si>
  <si>
    <t>Front office/reception</t>
  </si>
  <si>
    <t>Human Resources</t>
  </si>
  <si>
    <t>Marketing/reservation</t>
  </si>
  <si>
    <t>Purchasing</t>
  </si>
  <si>
    <t>Recreational facilities</t>
  </si>
  <si>
    <t>Retail outlets</t>
  </si>
  <si>
    <t>Room service</t>
  </si>
  <si>
    <t>Security</t>
  </si>
  <si>
    <t>Uniformed services</t>
  </si>
  <si>
    <t>Innovation Rankings</t>
  </si>
  <si>
    <t xml:space="preserve">N° </t>
  </si>
  <si>
    <t>Ranking</t>
  </si>
  <si>
    <t>Belgium</t>
  </si>
  <si>
    <t>Bulgaria</t>
  </si>
  <si>
    <t>China</t>
  </si>
  <si>
    <t>Croatia</t>
  </si>
  <si>
    <t>Finland</t>
  </si>
  <si>
    <t>Greece</t>
  </si>
  <si>
    <t>Iceland</t>
  </si>
  <si>
    <t>Luxembourg</t>
  </si>
  <si>
    <t>Malta</t>
  </si>
  <si>
    <t>Morocco</t>
  </si>
  <si>
    <t>Netherlands</t>
  </si>
  <si>
    <t>Portugal</t>
  </si>
  <si>
    <t>Romania</t>
  </si>
  <si>
    <t>Serbia</t>
  </si>
  <si>
    <t>Slovakia</t>
  </si>
  <si>
    <t>Slovenia</t>
  </si>
  <si>
    <t>Tunisia</t>
  </si>
  <si>
    <t>United States</t>
  </si>
  <si>
    <t>Source: Bloomberg Businessweek</t>
  </si>
  <si>
    <t>19-25 January 2015</t>
  </si>
  <si>
    <t xml:space="preserve">Investment options </t>
  </si>
  <si>
    <t>Table 1: Option 1</t>
  </si>
  <si>
    <t>Table 2: Option 2</t>
  </si>
  <si>
    <t>Year</t>
  </si>
  <si>
    <t>Interest</t>
  </si>
  <si>
    <t>Rate</t>
  </si>
  <si>
    <t>Madrid Hotel, Spain</t>
  </si>
  <si>
    <t>Very poor</t>
  </si>
  <si>
    <t>Poor</t>
  </si>
  <si>
    <t>Adequate</t>
  </si>
  <si>
    <t>Good</t>
  </si>
  <si>
    <t>Very good</t>
  </si>
  <si>
    <t>Cleanliness of hotel room (HR)</t>
  </si>
  <si>
    <t>Friendliness of hotel staff (HR)</t>
  </si>
  <si>
    <t>Buffet breakfast selection (F&amp;B)</t>
  </si>
  <si>
    <t>Restaurant service (HR)</t>
  </si>
  <si>
    <t>Room service (F&amp;B)</t>
  </si>
  <si>
    <t>Dinner menu choices (F&amp;B)</t>
  </si>
  <si>
    <t>Reception and checkout (HR)</t>
  </si>
  <si>
    <t>Lunch menu choices (F&amp;B)</t>
  </si>
  <si>
    <t>Bar service (HR)</t>
  </si>
  <si>
    <t>Wine selections available (F&amp;B)</t>
  </si>
  <si>
    <t>Fitness center (M)</t>
  </si>
  <si>
    <t>Swimming pool and area (M)</t>
  </si>
  <si>
    <t>Normandy fishing</t>
  </si>
  <si>
    <t>Ski resort restaurant</t>
  </si>
  <si>
    <t>World wide wine production</t>
  </si>
  <si>
    <t>000s liters</t>
  </si>
  <si>
    <t>Albania</t>
  </si>
  <si>
    <t>Algeria</t>
  </si>
  <si>
    <t>Lebanon</t>
  </si>
  <si>
    <t>Armenia</t>
  </si>
  <si>
    <t>Macedonia</t>
  </si>
  <si>
    <t>Madagascar</t>
  </si>
  <si>
    <t>Azerbaijan</t>
  </si>
  <si>
    <t>Belarus</t>
  </si>
  <si>
    <t>Bolivia</t>
  </si>
  <si>
    <t>Moldavia</t>
  </si>
  <si>
    <t>Bosnia</t>
  </si>
  <si>
    <t>Paraguay</t>
  </si>
  <si>
    <t>Rumania</t>
  </si>
  <si>
    <t>Cyprus</t>
  </si>
  <si>
    <t>EU Other</t>
  </si>
  <si>
    <t>Georgia</t>
  </si>
  <si>
    <t>Tajikistan</t>
  </si>
  <si>
    <t>Turkmenistan</t>
  </si>
  <si>
    <t>Kazakhstan</t>
  </si>
  <si>
    <t>Kyrgyzstan</t>
  </si>
  <si>
    <t>Uzbekistan</t>
  </si>
  <si>
    <t>Source: Trade Data and Analysis:  Web 01 May 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</si>
</sst>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/>
    <xf numFmtId="0" fontId="3" fillId="0" borderId="0" xfId="1" applyFont="1"/>
    <xf numFmtId="0" fontId="3" fillId="3" borderId="5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right"/>
    </xf>
    <xf numFmtId="0" fontId="3" fillId="0" borderId="4" xfId="1" applyFont="1" applyBorder="1"/>
    <xf numFmtId="0" fontId="3" fillId="0" borderId="4" xfId="1" applyFont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/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3" fontId="1" fillId="0" borderId="4" xfId="0" applyNumberFormat="1" applyFont="1" applyBorder="1"/>
    <xf numFmtId="3" fontId="1" fillId="0" borderId="0" xfId="0" applyNumberFormat="1" applyFont="1"/>
    <xf numFmtId="0" fontId="1" fillId="0" borderId="0" xfId="0" applyFont="1" applyBorder="1"/>
    <xf numFmtId="3" fontId="1" fillId="0" borderId="0" xfId="0" applyNumberFormat="1" applyFont="1" applyBorder="1"/>
    <xf numFmtId="0" fontId="1" fillId="5" borderId="4" xfId="0" applyFont="1" applyFill="1" applyBorder="1"/>
    <xf numFmtId="2" fontId="1" fillId="0" borderId="4" xfId="0" applyNumberFormat="1" applyFont="1" applyBorder="1"/>
    <xf numFmtId="0" fontId="3" fillId="0" borderId="0" xfId="2" applyFont="1"/>
    <xf numFmtId="0" fontId="3" fillId="6" borderId="4" xfId="2" applyFont="1" applyFill="1" applyBorder="1"/>
    <xf numFmtId="0" fontId="3" fillId="0" borderId="4" xfId="2" applyFont="1" applyBorder="1"/>
    <xf numFmtId="1" fontId="3" fillId="0" borderId="4" xfId="2" applyNumberFormat="1" applyFont="1" applyBorder="1"/>
    <xf numFmtId="0" fontId="3" fillId="0" borderId="0" xfId="3" applyFont="1"/>
    <xf numFmtId="0" fontId="3" fillId="0" borderId="0" xfId="3"/>
    <xf numFmtId="0" fontId="3" fillId="4" borderId="4" xfId="3" applyFont="1" applyFill="1" applyBorder="1"/>
    <xf numFmtId="0" fontId="3" fillId="4" borderId="4" xfId="3" applyFont="1" applyFill="1" applyBorder="1" applyAlignment="1">
      <alignment horizontal="center"/>
    </xf>
    <xf numFmtId="0" fontId="3" fillId="0" borderId="4" xfId="3" applyFont="1" applyBorder="1"/>
    <xf numFmtId="0" fontId="3" fillId="0" borderId="4" xfId="3" applyBorder="1"/>
    <xf numFmtId="3" fontId="3" fillId="0" borderId="4" xfId="3" applyNumberFormat="1" applyBorder="1"/>
    <xf numFmtId="0" fontId="1" fillId="4" borderId="4" xfId="0" applyFont="1" applyFill="1" applyBorder="1" applyAlignment="1">
      <alignment horizontal="center"/>
    </xf>
    <xf numFmtId="0" fontId="3" fillId="7" borderId="0" xfId="3" applyFont="1" applyFill="1"/>
    <xf numFmtId="0" fontId="3" fillId="8" borderId="5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center"/>
    </xf>
    <xf numFmtId="0" fontId="3" fillId="8" borderId="3" xfId="3" applyFont="1" applyFill="1" applyBorder="1" applyAlignment="1">
      <alignment horizontal="center"/>
    </xf>
    <xf numFmtId="0" fontId="3" fillId="7" borderId="4" xfId="3" applyFont="1" applyFill="1" applyBorder="1"/>
    <xf numFmtId="10" fontId="3" fillId="7" borderId="4" xfId="4" applyNumberFormat="1" applyFont="1" applyFill="1" applyBorder="1"/>
    <xf numFmtId="10" fontId="3" fillId="0" borderId="4" xfId="4" applyNumberFormat="1" applyFont="1" applyFill="1" applyBorder="1"/>
    <xf numFmtId="0" fontId="3" fillId="0" borderId="4" xfId="3" applyFont="1" applyFill="1" applyBorder="1"/>
    <xf numFmtId="10" fontId="3" fillId="0" borderId="4" xfId="4" applyNumberFormat="1" applyFont="1" applyBorder="1"/>
    <xf numFmtId="0" fontId="3" fillId="0" borderId="0" xfId="3" applyFont="1" applyBorder="1"/>
    <xf numFmtId="10" fontId="3" fillId="0" borderId="0" xfId="4" applyNumberFormat="1" applyFont="1" applyFill="1" applyBorder="1"/>
    <xf numFmtId="0" fontId="5" fillId="4" borderId="1" xfId="0" applyFont="1" applyFill="1" applyBorder="1" applyAlignment="1">
      <alignment horizontal="center" vertical="top" wrapText="1"/>
    </xf>
    <xf numFmtId="0" fontId="1" fillId="0" borderId="4" xfId="0" applyFont="1" applyFill="1" applyBorder="1"/>
    <xf numFmtId="0" fontId="1" fillId="0" borderId="0" xfId="0" applyFont="1" applyFill="1" applyBorder="1"/>
    <xf numFmtId="0" fontId="5" fillId="0" borderId="0" xfId="0" applyFont="1" applyBorder="1"/>
    <xf numFmtId="0" fontId="3" fillId="0" borderId="0" xfId="0" applyFont="1" applyBorder="1"/>
    <xf numFmtId="3" fontId="3" fillId="0" borderId="4" xfId="0" applyNumberFormat="1" applyFont="1" applyBorder="1"/>
    <xf numFmtId="2" fontId="3" fillId="0" borderId="4" xfId="3" applyNumberFormat="1" applyBorder="1"/>
    <xf numFmtId="0" fontId="3" fillId="5" borderId="1" xfId="3" applyFont="1" applyFill="1" applyBorder="1"/>
    <xf numFmtId="0" fontId="3" fillId="5" borderId="1" xfId="3" applyFont="1" applyFill="1" applyBorder="1" applyAlignment="1">
      <alignment horizontal="center"/>
    </xf>
    <xf numFmtId="0" fontId="3" fillId="5" borderId="3" xfId="3" applyFont="1" applyFill="1" applyBorder="1"/>
    <xf numFmtId="0" fontId="3" fillId="5" borderId="3" xfId="3" applyFont="1" applyFill="1" applyBorder="1" applyAlignment="1">
      <alignment horizontal="center"/>
    </xf>
    <xf numFmtId="0" fontId="3" fillId="5" borderId="3" xfId="3" applyFill="1" applyBorder="1" applyAlignment="1">
      <alignment horizontal="center"/>
    </xf>
    <xf numFmtId="0" fontId="3" fillId="0" borderId="4" xfId="3" applyFont="1" applyBorder="1" applyAlignment="1">
      <alignment wrapText="1"/>
    </xf>
    <xf numFmtId="3" fontId="3" fillId="0" borderId="4" xfId="3" applyNumberFormat="1" applyFont="1" applyBorder="1" applyAlignment="1">
      <alignment horizontal="right" wrapText="1"/>
    </xf>
    <xf numFmtId="3" fontId="3" fillId="0" borderId="4" xfId="3" applyNumberFormat="1" applyFont="1" applyBorder="1"/>
    <xf numFmtId="3" fontId="3" fillId="0" borderId="4" xfId="3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Pourcentage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F40" sqref="F40"/>
    </sheetView>
  </sheetViews>
  <sheetFormatPr baseColWidth="10" defaultRowHeight="12.75"/>
  <cols>
    <col min="1" max="1" width="5.42578125" style="1" customWidth="1"/>
    <col min="2" max="2" width="14.28515625" style="1" bestFit="1" customWidth="1"/>
    <col min="3" max="3" width="17.28515625" style="1" bestFit="1" customWidth="1"/>
    <col min="4" max="4" width="13.42578125" style="1" bestFit="1" customWidth="1"/>
    <col min="5" max="5" width="14.5703125" style="1" bestFit="1" customWidth="1"/>
    <col min="6" max="16384" width="11.42578125" style="1"/>
  </cols>
  <sheetData>
    <row r="1" spans="1:5">
      <c r="A1" s="1" t="s">
        <v>0</v>
      </c>
    </row>
    <row r="3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>
      <c r="A4" s="3"/>
      <c r="B4" s="3"/>
      <c r="C4" s="3"/>
      <c r="D4" s="3" t="s">
        <v>6</v>
      </c>
      <c r="E4" s="3" t="s">
        <v>6</v>
      </c>
    </row>
    <row r="5" spans="1:5">
      <c r="A5" s="3"/>
      <c r="B5" s="3"/>
      <c r="C5" s="3"/>
      <c r="D5" s="3"/>
      <c r="E5" s="3" t="s">
        <v>7</v>
      </c>
    </row>
    <row r="6" spans="1:5">
      <c r="A6" s="4"/>
      <c r="B6" s="4"/>
      <c r="C6" s="4"/>
      <c r="D6" s="4"/>
      <c r="E6" s="4" t="s">
        <v>8</v>
      </c>
    </row>
    <row r="7" spans="1:5">
      <c r="A7" s="5">
        <v>1</v>
      </c>
      <c r="B7" s="5" t="s">
        <v>9</v>
      </c>
      <c r="C7" s="5" t="s">
        <v>10</v>
      </c>
      <c r="D7" s="6">
        <v>20</v>
      </c>
      <c r="E7" s="6">
        <v>4.3099999999999996</v>
      </c>
    </row>
    <row r="8" spans="1:5">
      <c r="A8" s="5">
        <v>2</v>
      </c>
      <c r="B8" s="5" t="s">
        <v>11</v>
      </c>
      <c r="C8" s="5" t="s">
        <v>12</v>
      </c>
      <c r="D8" s="6">
        <v>4.8</v>
      </c>
      <c r="E8" s="6">
        <v>0.97</v>
      </c>
    </row>
    <row r="9" spans="1:5">
      <c r="A9" s="5">
        <v>3</v>
      </c>
      <c r="B9" s="5" t="s">
        <v>13</v>
      </c>
      <c r="C9" s="5" t="s">
        <v>14</v>
      </c>
      <c r="D9" s="6">
        <v>10.25</v>
      </c>
      <c r="E9" s="6">
        <v>1.81</v>
      </c>
    </row>
    <row r="10" spans="1:5">
      <c r="A10" s="5">
        <v>4</v>
      </c>
      <c r="B10" s="5" t="s">
        <v>15</v>
      </c>
      <c r="C10" s="5" t="s">
        <v>16</v>
      </c>
      <c r="D10" s="6">
        <v>2.4900000000000002</v>
      </c>
      <c r="E10" s="6">
        <f>1/1.54</f>
        <v>0.64935064935064934</v>
      </c>
    </row>
    <row r="11" spans="1:5">
      <c r="A11" s="5">
        <v>5</v>
      </c>
      <c r="B11" s="5" t="s">
        <v>17</v>
      </c>
      <c r="C11" s="5" t="s">
        <v>18</v>
      </c>
      <c r="D11" s="6">
        <v>4.7300000000000004</v>
      </c>
      <c r="E11" s="6">
        <v>1.02</v>
      </c>
    </row>
    <row r="12" spans="1:5">
      <c r="A12" s="5">
        <v>6</v>
      </c>
      <c r="B12" s="5" t="s">
        <v>19</v>
      </c>
      <c r="C12" s="5" t="s">
        <v>10</v>
      </c>
      <c r="D12" s="6">
        <v>2050</v>
      </c>
      <c r="E12" s="6">
        <v>506</v>
      </c>
    </row>
    <row r="13" spans="1:5">
      <c r="A13" s="5">
        <v>7</v>
      </c>
      <c r="B13" s="5" t="s">
        <v>20</v>
      </c>
      <c r="C13" s="5" t="s">
        <v>21</v>
      </c>
      <c r="D13" s="6">
        <v>15.4</v>
      </c>
      <c r="E13" s="6">
        <v>6.32</v>
      </c>
    </row>
    <row r="14" spans="1:5">
      <c r="A14" s="5">
        <v>8</v>
      </c>
      <c r="B14" s="5" t="s">
        <v>22</v>
      </c>
      <c r="C14" s="5" t="s">
        <v>10</v>
      </c>
      <c r="D14" s="6">
        <v>8400</v>
      </c>
      <c r="E14" s="6">
        <v>1851</v>
      </c>
    </row>
    <row r="15" spans="1:5">
      <c r="A15" s="5">
        <v>9</v>
      </c>
      <c r="B15" s="5" t="s">
        <v>23</v>
      </c>
      <c r="C15" s="5" t="s">
        <v>24</v>
      </c>
      <c r="D15" s="6">
        <v>2050</v>
      </c>
      <c r="E15" s="6">
        <v>510</v>
      </c>
    </row>
    <row r="16" spans="1:5">
      <c r="A16" s="5">
        <v>10</v>
      </c>
      <c r="B16" s="5" t="s">
        <v>25</v>
      </c>
      <c r="C16" s="5" t="s">
        <v>26</v>
      </c>
      <c r="D16" s="6">
        <v>70.22</v>
      </c>
      <c r="E16" s="6">
        <v>20.399999999999999</v>
      </c>
    </row>
    <row r="17" spans="1:5">
      <c r="A17" s="5">
        <v>11</v>
      </c>
      <c r="B17" s="5" t="s">
        <v>27</v>
      </c>
      <c r="C17" s="5" t="s">
        <v>28</v>
      </c>
      <c r="D17" s="6">
        <v>31.5</v>
      </c>
      <c r="E17" s="6">
        <v>5.86</v>
      </c>
    </row>
    <row r="18" spans="1:5">
      <c r="A18" s="5">
        <v>12</v>
      </c>
      <c r="B18" s="5" t="s">
        <v>29</v>
      </c>
      <c r="C18" s="5" t="s">
        <v>30</v>
      </c>
      <c r="D18" s="6">
        <v>15.5</v>
      </c>
      <c r="E18" s="6">
        <v>6.04</v>
      </c>
    </row>
    <row r="19" spans="1:5">
      <c r="A19" s="5">
        <v>13</v>
      </c>
      <c r="B19" s="5" t="s">
        <v>31</v>
      </c>
      <c r="C19" s="5" t="s">
        <v>32</v>
      </c>
      <c r="D19" s="6">
        <v>3.49</v>
      </c>
      <c r="E19" s="6">
        <f>1/1.27</f>
        <v>0.78740157480314954</v>
      </c>
    </row>
    <row r="20" spans="1:5">
      <c r="A20" s="5">
        <v>14</v>
      </c>
      <c r="B20" s="5" t="s">
        <v>33</v>
      </c>
      <c r="C20" s="5" t="s">
        <v>34</v>
      </c>
      <c r="D20" s="6">
        <v>16.5</v>
      </c>
      <c r="E20" s="6">
        <v>7.77</v>
      </c>
    </row>
    <row r="21" spans="1:5">
      <c r="A21" s="5">
        <v>15</v>
      </c>
      <c r="B21" s="5" t="s">
        <v>35</v>
      </c>
      <c r="C21" s="5" t="s">
        <v>36</v>
      </c>
      <c r="D21" s="6">
        <v>645</v>
      </c>
      <c r="E21" s="6">
        <v>246</v>
      </c>
    </row>
    <row r="22" spans="1:5">
      <c r="A22" s="5">
        <v>16</v>
      </c>
      <c r="B22" s="5" t="s">
        <v>37</v>
      </c>
      <c r="C22" s="5" t="s">
        <v>38</v>
      </c>
      <c r="D22" s="6">
        <v>84</v>
      </c>
      <c r="E22" s="6">
        <v>51.9</v>
      </c>
    </row>
    <row r="23" spans="1:5">
      <c r="A23" s="5">
        <v>17</v>
      </c>
      <c r="B23" s="5" t="s">
        <v>39</v>
      </c>
      <c r="C23" s="5" t="s">
        <v>40</v>
      </c>
      <c r="D23" s="6">
        <v>22534</v>
      </c>
      <c r="E23" s="6">
        <v>9160</v>
      </c>
    </row>
    <row r="24" spans="1:5">
      <c r="A24" s="5">
        <v>18</v>
      </c>
      <c r="B24" s="5" t="s">
        <v>41</v>
      </c>
      <c r="C24" s="5" t="s">
        <v>42</v>
      </c>
      <c r="D24" s="6">
        <v>15.9</v>
      </c>
      <c r="E24" s="6">
        <v>3.85</v>
      </c>
    </row>
    <row r="25" spans="1:5">
      <c r="A25" s="5">
        <v>19</v>
      </c>
      <c r="B25" s="5" t="s">
        <v>43</v>
      </c>
      <c r="C25" s="5" t="s">
        <v>44</v>
      </c>
      <c r="D25" s="6">
        <v>320</v>
      </c>
      <c r="E25" s="6">
        <v>76.900000000000006</v>
      </c>
    </row>
    <row r="26" spans="1:5">
      <c r="A26" s="5">
        <v>20</v>
      </c>
      <c r="B26" s="5" t="s">
        <v>45</v>
      </c>
      <c r="C26" s="5" t="s">
        <v>46</v>
      </c>
      <c r="D26" s="6">
        <v>1.65</v>
      </c>
      <c r="E26" s="6">
        <v>0.55000000000000004</v>
      </c>
    </row>
    <row r="27" spans="1:5">
      <c r="A27" s="5">
        <v>21</v>
      </c>
      <c r="B27" s="5" t="s">
        <v>47</v>
      </c>
      <c r="C27" s="5" t="s">
        <v>48</v>
      </c>
      <c r="D27" s="6">
        <v>7.8</v>
      </c>
      <c r="E27" s="6">
        <v>2.72</v>
      </c>
    </row>
    <row r="28" spans="1:5">
      <c r="A28" s="5">
        <v>22</v>
      </c>
      <c r="B28" s="5" t="s">
        <v>49</v>
      </c>
      <c r="C28" s="5" t="s">
        <v>50</v>
      </c>
      <c r="D28" s="6">
        <v>7.35</v>
      </c>
      <c r="E28" s="6">
        <v>3.14</v>
      </c>
    </row>
    <row r="29" spans="1:5">
      <c r="A29" s="5">
        <v>23</v>
      </c>
      <c r="B29" s="5" t="s">
        <v>51</v>
      </c>
      <c r="C29" s="5" t="s">
        <v>10</v>
      </c>
      <c r="D29" s="6">
        <v>37</v>
      </c>
      <c r="E29" s="6">
        <v>13.68</v>
      </c>
    </row>
    <row r="30" spans="1:5">
      <c r="A30" s="5">
        <v>24</v>
      </c>
      <c r="B30" s="5" t="s">
        <v>52</v>
      </c>
      <c r="C30" s="5" t="s">
        <v>53</v>
      </c>
      <c r="D30" s="6">
        <v>5.0999999999999996</v>
      </c>
      <c r="E30" s="6">
        <v>1.26</v>
      </c>
    </row>
    <row r="31" spans="1:5">
      <c r="A31" s="5">
        <v>25</v>
      </c>
      <c r="B31" s="5" t="s">
        <v>54</v>
      </c>
      <c r="C31" s="5" t="s">
        <v>55</v>
      </c>
      <c r="D31" s="6">
        <v>41</v>
      </c>
      <c r="E31" s="6">
        <v>6.04</v>
      </c>
    </row>
    <row r="32" spans="1:5">
      <c r="A32" s="5">
        <v>26</v>
      </c>
      <c r="B32" s="5" t="s">
        <v>56</v>
      </c>
      <c r="C32" s="5" t="s">
        <v>38</v>
      </c>
      <c r="D32" s="6">
        <v>260</v>
      </c>
      <c r="E32" s="6">
        <v>90.1</v>
      </c>
    </row>
    <row r="33" spans="1:5">
      <c r="A33" s="5">
        <v>27</v>
      </c>
      <c r="B33" s="5" t="s">
        <v>57</v>
      </c>
      <c r="C33" s="5" t="s">
        <v>58</v>
      </c>
      <c r="D33" s="6">
        <v>10</v>
      </c>
      <c r="E33" s="6">
        <v>2.69</v>
      </c>
    </row>
    <row r="34" spans="1:5">
      <c r="A34" s="5">
        <v>28</v>
      </c>
      <c r="B34" s="5" t="s">
        <v>59</v>
      </c>
      <c r="C34" s="5" t="s">
        <v>10</v>
      </c>
      <c r="D34" s="6">
        <v>118</v>
      </c>
      <c r="E34" s="6">
        <v>44</v>
      </c>
    </row>
    <row r="35" spans="1:5">
      <c r="A35" s="5">
        <v>29</v>
      </c>
      <c r="B35" s="5" t="s">
        <v>60</v>
      </c>
      <c r="C35" s="5" t="s">
        <v>61</v>
      </c>
      <c r="D35" s="6">
        <v>9.1</v>
      </c>
      <c r="E35" s="6">
        <v>3.52</v>
      </c>
    </row>
    <row r="36" spans="1:5">
      <c r="A36" s="5">
        <v>30</v>
      </c>
      <c r="B36" s="5" t="s">
        <v>62</v>
      </c>
      <c r="C36" s="5" t="s">
        <v>63</v>
      </c>
      <c r="D36" s="6">
        <v>81</v>
      </c>
      <c r="E36" s="6">
        <v>31.8</v>
      </c>
    </row>
    <row r="37" spans="1:5">
      <c r="A37" s="5">
        <v>31</v>
      </c>
      <c r="B37" s="5" t="s">
        <v>64</v>
      </c>
      <c r="C37" s="5" t="s">
        <v>65</v>
      </c>
      <c r="D37" s="6">
        <v>10</v>
      </c>
      <c r="E37" s="6">
        <v>3.75</v>
      </c>
    </row>
    <row r="38" spans="1:5">
      <c r="A38" s="5">
        <v>32</v>
      </c>
      <c r="B38" s="5" t="s">
        <v>66</v>
      </c>
      <c r="C38" s="5" t="s">
        <v>67</v>
      </c>
      <c r="D38" s="6">
        <v>4.8499999999999996</v>
      </c>
      <c r="E38" s="6">
        <v>1.29</v>
      </c>
    </row>
    <row r="39" spans="1:5">
      <c r="A39" s="5">
        <v>33</v>
      </c>
      <c r="B39" s="5" t="s">
        <v>68</v>
      </c>
      <c r="C39" s="5" t="s">
        <v>69</v>
      </c>
      <c r="D39" s="6">
        <v>19.95</v>
      </c>
      <c r="E39" s="6">
        <v>8.1300000000000008</v>
      </c>
    </row>
    <row r="40" spans="1:5">
      <c r="A40" s="5">
        <v>34</v>
      </c>
      <c r="B40" s="5" t="s">
        <v>70</v>
      </c>
      <c r="C40" s="5" t="s">
        <v>71</v>
      </c>
      <c r="D40" s="6">
        <v>3700</v>
      </c>
      <c r="E40" s="6">
        <v>1159</v>
      </c>
    </row>
    <row r="41" spans="1:5">
      <c r="A41" s="5">
        <v>35</v>
      </c>
      <c r="B41" s="5" t="s">
        <v>72</v>
      </c>
      <c r="C41" s="5" t="s">
        <v>38</v>
      </c>
      <c r="D41" s="6">
        <v>290</v>
      </c>
      <c r="E41" s="6">
        <v>113.9</v>
      </c>
    </row>
    <row r="42" spans="1:5">
      <c r="A42" s="5">
        <v>36</v>
      </c>
      <c r="B42" s="5" t="s">
        <v>73</v>
      </c>
      <c r="C42" s="5" t="s">
        <v>74</v>
      </c>
      <c r="D42" s="6">
        <v>41</v>
      </c>
      <c r="E42" s="6">
        <v>6.93</v>
      </c>
    </row>
    <row r="43" spans="1:5">
      <c r="A43" s="5">
        <v>37</v>
      </c>
      <c r="B43" s="5" t="s">
        <v>75</v>
      </c>
      <c r="C43" s="5" t="s">
        <v>76</v>
      </c>
      <c r="D43" s="6">
        <v>6.5</v>
      </c>
      <c r="E43" s="6">
        <v>0.96</v>
      </c>
    </row>
    <row r="44" spans="1:5">
      <c r="A44" s="5">
        <v>38</v>
      </c>
      <c r="B44" s="5" t="s">
        <v>77</v>
      </c>
      <c r="C44" s="5" t="s">
        <v>78</v>
      </c>
      <c r="D44" s="6">
        <v>75</v>
      </c>
      <c r="E44" s="6">
        <v>30</v>
      </c>
    </row>
    <row r="45" spans="1:5">
      <c r="A45" s="5">
        <v>39</v>
      </c>
      <c r="B45" s="5" t="s">
        <v>79</v>
      </c>
      <c r="C45" s="5" t="s">
        <v>80</v>
      </c>
      <c r="D45" s="6">
        <v>78</v>
      </c>
      <c r="E45" s="6">
        <v>31.8</v>
      </c>
    </row>
    <row r="46" spans="1:5">
      <c r="A46" s="5">
        <v>40</v>
      </c>
      <c r="B46" s="5" t="s">
        <v>81</v>
      </c>
      <c r="C46" s="5" t="s">
        <v>82</v>
      </c>
      <c r="D46" s="6">
        <v>6.6</v>
      </c>
      <c r="E46" s="6">
        <v>1.86</v>
      </c>
    </row>
    <row r="47" spans="1:5">
      <c r="A47" s="5">
        <v>41</v>
      </c>
      <c r="B47" s="5" t="s">
        <v>83</v>
      </c>
      <c r="C47" s="5" t="s">
        <v>84</v>
      </c>
      <c r="D47" s="6">
        <v>12</v>
      </c>
      <c r="E47" s="6">
        <v>3.67</v>
      </c>
    </row>
    <row r="48" spans="1:5">
      <c r="A48" s="5">
        <v>42</v>
      </c>
      <c r="B48" s="5" t="s">
        <v>85</v>
      </c>
      <c r="C48" s="5" t="s">
        <v>86</v>
      </c>
      <c r="D48" s="6">
        <v>17</v>
      </c>
      <c r="E48" s="6">
        <v>8.0399999999999991</v>
      </c>
    </row>
    <row r="49" spans="1:5">
      <c r="A49" s="5">
        <v>43</v>
      </c>
      <c r="B49" s="5" t="s">
        <v>87</v>
      </c>
      <c r="C49" s="5" t="s">
        <v>10</v>
      </c>
      <c r="D49" s="6">
        <v>90</v>
      </c>
      <c r="E49" s="6">
        <v>19.45</v>
      </c>
    </row>
    <row r="50" spans="1:5">
      <c r="A50" s="5">
        <v>44</v>
      </c>
      <c r="B50" s="5" t="s">
        <v>88</v>
      </c>
      <c r="C50" s="5" t="s">
        <v>89</v>
      </c>
      <c r="D50" s="6">
        <v>4.2</v>
      </c>
      <c r="E50" s="6">
        <v>1</v>
      </c>
    </row>
    <row r="52" spans="1:5">
      <c r="A52" s="1" t="s">
        <v>90</v>
      </c>
    </row>
    <row r="53" spans="1:5">
      <c r="A53" s="1" t="s">
        <v>91</v>
      </c>
    </row>
    <row r="54" spans="1:5">
      <c r="A54" s="1" t="s">
        <v>92</v>
      </c>
    </row>
    <row r="56" spans="1:5">
      <c r="A56" s="1" t="s">
        <v>93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F40" sqref="F40"/>
    </sheetView>
  </sheetViews>
  <sheetFormatPr baseColWidth="10" defaultRowHeight="12.75"/>
  <cols>
    <col min="1" max="1" width="17" style="1" bestFit="1" customWidth="1"/>
    <col min="2" max="5" width="11.42578125" style="1"/>
    <col min="6" max="6" width="5.5703125" style="1" bestFit="1" customWidth="1"/>
    <col min="7" max="16384" width="11.42578125" style="1"/>
  </cols>
  <sheetData>
    <row r="1" spans="1:7">
      <c r="A1" s="54" t="s">
        <v>253</v>
      </c>
      <c r="B1" s="54"/>
      <c r="C1" s="54"/>
      <c r="D1" s="54"/>
      <c r="E1" s="54"/>
      <c r="F1" s="54"/>
      <c r="G1" s="54"/>
    </row>
    <row r="2" spans="1:7">
      <c r="A2" s="55"/>
      <c r="B2" s="55"/>
      <c r="C2" s="55"/>
      <c r="D2" s="55"/>
      <c r="E2" s="55"/>
      <c r="F2" s="55"/>
      <c r="G2" s="55"/>
    </row>
    <row r="3" spans="1:7">
      <c r="A3" s="56">
        <v>6175</v>
      </c>
      <c r="B3" s="56">
        <v>6365</v>
      </c>
      <c r="C3" s="56">
        <v>3230</v>
      </c>
      <c r="D3" s="56">
        <v>3420</v>
      </c>
      <c r="E3" s="56">
        <v>1900</v>
      </c>
      <c r="F3" s="56">
        <v>2188.8000000000002</v>
      </c>
      <c r="G3" s="55"/>
    </row>
    <row r="4" spans="1:7">
      <c r="A4" s="56">
        <v>6650</v>
      </c>
      <c r="B4" s="56">
        <v>5320</v>
      </c>
      <c r="C4" s="56">
        <v>4275</v>
      </c>
      <c r="D4" s="56">
        <v>7600</v>
      </c>
      <c r="E4" s="56">
        <v>4750</v>
      </c>
      <c r="F4" s="56">
        <v>4864</v>
      </c>
      <c r="G4" s="55"/>
    </row>
    <row r="5" spans="1:7">
      <c r="A5" s="56">
        <v>4370</v>
      </c>
      <c r="B5" s="56">
        <v>7695</v>
      </c>
      <c r="C5" s="56">
        <v>6175</v>
      </c>
      <c r="D5" s="56">
        <v>8550</v>
      </c>
      <c r="E5" s="56">
        <v>3990</v>
      </c>
      <c r="F5" s="56">
        <v>5472</v>
      </c>
      <c r="G5" s="55"/>
    </row>
    <row r="6" spans="1:7">
      <c r="A6" s="56">
        <v>4560</v>
      </c>
      <c r="B6" s="56">
        <v>6650</v>
      </c>
      <c r="C6" s="56">
        <v>7125</v>
      </c>
      <c r="D6" s="56">
        <v>5700</v>
      </c>
      <c r="E6" s="56">
        <v>5130</v>
      </c>
      <c r="F6" s="56">
        <v>3648</v>
      </c>
      <c r="G6" s="55"/>
    </row>
    <row r="7" spans="1:7">
      <c r="A7" s="56">
        <v>2736</v>
      </c>
      <c r="B7" s="56">
        <v>6080</v>
      </c>
      <c r="C7" s="56">
        <v>6840</v>
      </c>
      <c r="D7" s="56">
        <v>4560</v>
      </c>
      <c r="E7" s="56">
        <v>5240</v>
      </c>
      <c r="F7" s="56">
        <v>3583</v>
      </c>
      <c r="G7" s="55"/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8"/>
  <sheetViews>
    <sheetView zoomScale="130" zoomScaleNormal="130" workbookViewId="0">
      <selection activeCell="F40" sqref="F40"/>
    </sheetView>
  </sheetViews>
  <sheetFormatPr baseColWidth="10" defaultRowHeight="12.75"/>
  <cols>
    <col min="1" max="5" width="7.7109375" style="32" customWidth="1"/>
    <col min="6" max="6" width="4.5703125" style="32" bestFit="1" customWidth="1"/>
    <col min="7" max="11" width="7.7109375" style="32" customWidth="1"/>
    <col min="12" max="16384" width="11.42578125" style="32"/>
  </cols>
  <sheetData>
    <row r="1" spans="1:10">
      <c r="A1" s="32" t="s">
        <v>254</v>
      </c>
    </row>
    <row r="3" spans="1:10">
      <c r="A3" s="57">
        <v>3.24</v>
      </c>
      <c r="B3" s="57">
        <v>4.72</v>
      </c>
      <c r="C3" s="57">
        <v>3.48</v>
      </c>
      <c r="D3" s="57">
        <v>4.24</v>
      </c>
      <c r="E3" s="57">
        <v>3.8</v>
      </c>
      <c r="F3" s="57">
        <v>3.72</v>
      </c>
      <c r="G3" s="57">
        <v>4.5999999999999996</v>
      </c>
      <c r="H3" s="57">
        <v>1.91</v>
      </c>
      <c r="I3" s="57">
        <v>4.25</v>
      </c>
      <c r="J3" s="57">
        <v>4.6399999999999997</v>
      </c>
    </row>
    <row r="4" spans="1:10">
      <c r="A4" s="57">
        <v>3.12</v>
      </c>
      <c r="B4" s="57">
        <v>5.92</v>
      </c>
      <c r="C4" s="57">
        <v>3.04</v>
      </c>
      <c r="D4" s="57">
        <v>7.18</v>
      </c>
      <c r="E4" s="57">
        <v>3.56</v>
      </c>
      <c r="F4" s="57">
        <v>1.32</v>
      </c>
      <c r="G4" s="57">
        <v>3.44</v>
      </c>
      <c r="H4" s="57">
        <v>2.71</v>
      </c>
      <c r="I4" s="57">
        <v>4.08</v>
      </c>
      <c r="J4" s="57">
        <v>8.19</v>
      </c>
    </row>
    <row r="5" spans="1:10">
      <c r="A5" s="57">
        <v>3.96</v>
      </c>
      <c r="B5" s="57">
        <v>3.92</v>
      </c>
      <c r="C5" s="57">
        <v>8.1999999999999993</v>
      </c>
      <c r="D5" s="57">
        <v>1.25</v>
      </c>
      <c r="E5" s="57">
        <v>7.2</v>
      </c>
      <c r="F5" s="57">
        <v>6.04</v>
      </c>
      <c r="G5" s="57">
        <v>9.27</v>
      </c>
      <c r="H5" s="57">
        <v>0.4</v>
      </c>
      <c r="I5" s="57">
        <v>2.6</v>
      </c>
      <c r="J5" s="57">
        <v>3</v>
      </c>
    </row>
    <row r="6" spans="1:10">
      <c r="A6" s="57">
        <v>8.75</v>
      </c>
      <c r="B6" s="57">
        <v>5.7</v>
      </c>
      <c r="C6" s="57">
        <v>3.68</v>
      </c>
      <c r="D6" s="57">
        <v>4.26</v>
      </c>
      <c r="E6" s="57">
        <v>6.8</v>
      </c>
      <c r="F6" s="57">
        <v>9.8000000000000007</v>
      </c>
      <c r="G6" s="57">
        <v>7.8</v>
      </c>
      <c r="H6" s="57">
        <v>5.75</v>
      </c>
      <c r="I6" s="57">
        <v>0.75</v>
      </c>
      <c r="J6" s="57">
        <v>6.78</v>
      </c>
    </row>
    <row r="7" spans="1:10">
      <c r="A7" s="57">
        <v>5.93</v>
      </c>
      <c r="B7" s="57">
        <v>4.2699999999999996</v>
      </c>
      <c r="C7" s="57">
        <v>6.14</v>
      </c>
      <c r="D7" s="57">
        <v>5.78</v>
      </c>
      <c r="E7" s="57">
        <v>5.78</v>
      </c>
      <c r="F7" s="57">
        <v>1.91</v>
      </c>
      <c r="G7" s="57">
        <v>8.3699999999999992</v>
      </c>
      <c r="H7" s="57">
        <v>2.68</v>
      </c>
      <c r="I7" s="57">
        <v>7.25</v>
      </c>
      <c r="J7" s="57">
        <v>6.1</v>
      </c>
    </row>
    <row r="8" spans="1:10">
      <c r="A8" s="57">
        <v>0.95</v>
      </c>
      <c r="B8" s="57">
        <v>6.9</v>
      </c>
      <c r="C8" s="57">
        <v>4.12</v>
      </c>
      <c r="D8" s="57">
        <v>5.48</v>
      </c>
      <c r="E8" s="57">
        <v>5.12</v>
      </c>
      <c r="F8" s="57">
        <v>7.2</v>
      </c>
      <c r="G8" s="57">
        <v>2.92</v>
      </c>
      <c r="H8" s="57">
        <v>1.91</v>
      </c>
      <c r="I8" s="57">
        <v>2.12</v>
      </c>
      <c r="J8" s="57">
        <v>5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37"/>
  <sheetViews>
    <sheetView zoomScale="140" zoomScaleNormal="140" workbookViewId="0">
      <selection activeCell="F40" sqref="F40"/>
    </sheetView>
  </sheetViews>
  <sheetFormatPr baseColWidth="10" defaultColWidth="16.140625" defaultRowHeight="12.75"/>
  <cols>
    <col min="1" max="1" width="3.140625" style="31" bestFit="1" customWidth="1"/>
    <col min="2" max="2" width="14.42578125" style="31" customWidth="1"/>
    <col min="3" max="4" width="9.5703125" style="31" bestFit="1" customWidth="1"/>
    <col min="5" max="5" width="2.140625" style="31" customWidth="1"/>
    <col min="6" max="6" width="3.140625" style="31" bestFit="1" customWidth="1"/>
    <col min="7" max="7" width="14.28515625" style="31" bestFit="1" customWidth="1"/>
    <col min="8" max="9" width="9.5703125" style="31" bestFit="1" customWidth="1"/>
    <col min="10" max="16384" width="16.140625" style="31"/>
  </cols>
  <sheetData>
    <row r="1" spans="1:9" ht="12.75" customHeight="1">
      <c r="A1" s="31" t="s">
        <v>255</v>
      </c>
    </row>
    <row r="2" spans="1:9" ht="12.75" customHeight="1"/>
    <row r="3" spans="1:9" ht="12.75" customHeight="1"/>
    <row r="4" spans="1:9" ht="12.75" customHeight="1">
      <c r="A4" s="58" t="s">
        <v>1</v>
      </c>
      <c r="B4" s="59" t="s">
        <v>2</v>
      </c>
      <c r="C4" s="59">
        <v>2007</v>
      </c>
      <c r="D4" s="59">
        <v>2010</v>
      </c>
      <c r="F4" s="58" t="s">
        <v>1</v>
      </c>
      <c r="G4" s="59" t="s">
        <v>2</v>
      </c>
      <c r="H4" s="59">
        <v>2007</v>
      </c>
      <c r="I4" s="59">
        <v>2010</v>
      </c>
    </row>
    <row r="5" spans="1:9" ht="12.75" customHeight="1">
      <c r="A5" s="60"/>
      <c r="B5" s="61"/>
      <c r="C5" s="62" t="s">
        <v>256</v>
      </c>
      <c r="D5" s="62" t="s">
        <v>256</v>
      </c>
      <c r="F5" s="60"/>
      <c r="G5" s="61"/>
      <c r="H5" s="62" t="s">
        <v>256</v>
      </c>
      <c r="I5" s="62" t="s">
        <v>256</v>
      </c>
    </row>
    <row r="6" spans="1:9" ht="12.75" customHeight="1">
      <c r="A6" s="35">
        <v>1</v>
      </c>
      <c r="B6" s="63" t="s">
        <v>257</v>
      </c>
      <c r="C6" s="64">
        <v>17000</v>
      </c>
      <c r="D6" s="65">
        <v>17000</v>
      </c>
      <c r="F6" s="35">
        <v>31</v>
      </c>
      <c r="G6" s="63" t="s">
        <v>45</v>
      </c>
      <c r="H6" s="64">
        <v>6200</v>
      </c>
      <c r="I6" s="65">
        <v>6050</v>
      </c>
    </row>
    <row r="7" spans="1:9" ht="12.75" customHeight="1">
      <c r="A7" s="35">
        <v>2</v>
      </c>
      <c r="B7" s="63" t="s">
        <v>258</v>
      </c>
      <c r="C7" s="64">
        <v>80000</v>
      </c>
      <c r="D7" s="65">
        <v>70000</v>
      </c>
      <c r="F7" s="35">
        <v>32</v>
      </c>
      <c r="G7" s="63" t="s">
        <v>259</v>
      </c>
      <c r="H7" s="64">
        <v>15000</v>
      </c>
      <c r="I7" s="65">
        <v>15000</v>
      </c>
    </row>
    <row r="8" spans="1:9" ht="12.75" customHeight="1">
      <c r="A8" s="35">
        <v>3</v>
      </c>
      <c r="B8" s="63" t="s">
        <v>9</v>
      </c>
      <c r="C8" s="64">
        <v>1504600</v>
      </c>
      <c r="D8" s="65">
        <v>1625000</v>
      </c>
      <c r="F8" s="35">
        <v>33</v>
      </c>
      <c r="G8" s="63" t="s">
        <v>47</v>
      </c>
      <c r="H8" s="64">
        <v>7000</v>
      </c>
      <c r="I8" s="65">
        <v>7000</v>
      </c>
    </row>
    <row r="9" spans="1:9" ht="12.75" customHeight="1">
      <c r="A9" s="35">
        <v>4</v>
      </c>
      <c r="B9" s="63" t="s">
        <v>260</v>
      </c>
      <c r="C9" s="64">
        <v>5000</v>
      </c>
      <c r="D9" s="65">
        <v>5000</v>
      </c>
      <c r="F9" s="35">
        <v>34</v>
      </c>
      <c r="G9" s="63" t="s">
        <v>216</v>
      </c>
      <c r="H9" s="64">
        <v>13000</v>
      </c>
      <c r="I9" s="65">
        <v>13500</v>
      </c>
    </row>
    <row r="10" spans="1:9" ht="12.75" customHeight="1">
      <c r="A10" s="35">
        <v>5</v>
      </c>
      <c r="B10" s="63" t="s">
        <v>11</v>
      </c>
      <c r="C10" s="64">
        <v>955000</v>
      </c>
      <c r="D10" s="65">
        <v>1073000</v>
      </c>
      <c r="F10" s="35">
        <v>35</v>
      </c>
      <c r="G10" s="63" t="s">
        <v>261</v>
      </c>
      <c r="H10" s="64">
        <v>90000</v>
      </c>
      <c r="I10" s="65">
        <v>85000</v>
      </c>
    </row>
    <row r="11" spans="1:9" ht="12.75" customHeight="1">
      <c r="A11" s="35">
        <v>6</v>
      </c>
      <c r="B11" s="63" t="s">
        <v>187</v>
      </c>
      <c r="C11" s="64">
        <v>221340</v>
      </c>
      <c r="D11" s="65">
        <v>231370</v>
      </c>
      <c r="F11" s="35">
        <v>36</v>
      </c>
      <c r="G11" s="63" t="s">
        <v>262</v>
      </c>
      <c r="H11" s="64">
        <v>9000</v>
      </c>
      <c r="I11" s="65">
        <v>9000</v>
      </c>
    </row>
    <row r="12" spans="1:9" ht="12.75" customHeight="1">
      <c r="A12" s="35">
        <v>7</v>
      </c>
      <c r="B12" s="63" t="s">
        <v>263</v>
      </c>
      <c r="C12" s="64">
        <v>5000</v>
      </c>
      <c r="D12" s="65">
        <v>5000</v>
      </c>
      <c r="F12" s="35">
        <v>37</v>
      </c>
      <c r="G12" s="63" t="s">
        <v>217</v>
      </c>
      <c r="H12" s="64">
        <v>4790</v>
      </c>
      <c r="I12" s="65">
        <v>3710</v>
      </c>
    </row>
    <row r="13" spans="1:9" ht="12.75" customHeight="1">
      <c r="A13" s="35">
        <v>8</v>
      </c>
      <c r="B13" s="63" t="s">
        <v>264</v>
      </c>
      <c r="C13" s="64">
        <v>12500</v>
      </c>
      <c r="D13" s="65">
        <v>10000</v>
      </c>
      <c r="F13" s="35">
        <v>38</v>
      </c>
      <c r="G13" s="63" t="s">
        <v>51</v>
      </c>
      <c r="H13" s="64">
        <v>100000</v>
      </c>
      <c r="I13" s="65">
        <v>98000</v>
      </c>
    </row>
    <row r="14" spans="1:9" ht="12.75" customHeight="1">
      <c r="A14" s="35">
        <v>9</v>
      </c>
      <c r="B14" s="63" t="s">
        <v>265</v>
      </c>
      <c r="C14" s="64">
        <v>7000</v>
      </c>
      <c r="D14" s="65">
        <v>7000</v>
      </c>
      <c r="F14" s="35">
        <v>39</v>
      </c>
      <c r="G14" s="63" t="s">
        <v>266</v>
      </c>
      <c r="H14" s="64">
        <v>374400</v>
      </c>
      <c r="I14" s="65">
        <v>410000</v>
      </c>
    </row>
    <row r="15" spans="1:9" ht="12.75" customHeight="1">
      <c r="A15" s="35">
        <v>10</v>
      </c>
      <c r="B15" s="63" t="s">
        <v>267</v>
      </c>
      <c r="C15" s="64">
        <v>5000</v>
      </c>
      <c r="D15" s="65">
        <v>5000</v>
      </c>
      <c r="F15" s="35">
        <v>40</v>
      </c>
      <c r="G15" s="63" t="s">
        <v>218</v>
      </c>
      <c r="H15" s="64">
        <v>35000</v>
      </c>
      <c r="I15" s="65">
        <v>30000</v>
      </c>
    </row>
    <row r="16" spans="1:9" ht="12.75" customHeight="1">
      <c r="A16" s="35">
        <v>11</v>
      </c>
      <c r="B16" s="63" t="s">
        <v>13</v>
      </c>
      <c r="C16" s="64">
        <v>240000</v>
      </c>
      <c r="D16" s="65">
        <v>245000</v>
      </c>
      <c r="F16" s="35">
        <v>41</v>
      </c>
      <c r="G16" s="63" t="s">
        <v>52</v>
      </c>
      <c r="H16" s="64">
        <v>147600</v>
      </c>
      <c r="I16" s="65">
        <v>190000</v>
      </c>
    </row>
    <row r="17" spans="1:9" ht="12.75" customHeight="1">
      <c r="A17" s="35">
        <v>12</v>
      </c>
      <c r="B17" s="63" t="s">
        <v>210</v>
      </c>
      <c r="C17" s="64">
        <v>175700</v>
      </c>
      <c r="D17" s="65">
        <v>142600</v>
      </c>
      <c r="F17" s="35">
        <v>42</v>
      </c>
      <c r="G17" s="63" t="s">
        <v>268</v>
      </c>
      <c r="H17" s="64">
        <v>6000</v>
      </c>
      <c r="I17" s="65">
        <v>6000</v>
      </c>
    </row>
    <row r="18" spans="1:9" ht="12.75" customHeight="1">
      <c r="A18" s="35">
        <v>13</v>
      </c>
      <c r="B18" s="63" t="s">
        <v>17</v>
      </c>
      <c r="C18" s="64">
        <v>50000</v>
      </c>
      <c r="D18" s="65">
        <v>56000</v>
      </c>
      <c r="F18" s="35">
        <v>43</v>
      </c>
      <c r="G18" s="63" t="s">
        <v>57</v>
      </c>
      <c r="H18" s="64">
        <v>60000</v>
      </c>
      <c r="I18" s="65">
        <v>52000</v>
      </c>
    </row>
    <row r="19" spans="1:9" ht="12.75" customHeight="1">
      <c r="A19" s="35">
        <v>14</v>
      </c>
      <c r="B19" s="63" t="s">
        <v>19</v>
      </c>
      <c r="C19" s="64">
        <v>828000</v>
      </c>
      <c r="D19" s="65">
        <v>884000</v>
      </c>
      <c r="F19" s="35">
        <v>44</v>
      </c>
      <c r="G19" s="63" t="s">
        <v>220</v>
      </c>
      <c r="H19" s="66">
        <v>754200</v>
      </c>
      <c r="I19" s="65">
        <v>587200</v>
      </c>
    </row>
    <row r="20" spans="1:9" ht="12.75" customHeight="1">
      <c r="A20" s="35">
        <v>15</v>
      </c>
      <c r="B20" s="63" t="s">
        <v>211</v>
      </c>
      <c r="C20" s="64">
        <v>390000</v>
      </c>
      <c r="D20" s="65">
        <v>425000</v>
      </c>
      <c r="F20" s="35">
        <v>45</v>
      </c>
      <c r="G20" s="63" t="s">
        <v>269</v>
      </c>
      <c r="H20" s="64">
        <v>501500</v>
      </c>
      <c r="I20" s="65">
        <v>495740</v>
      </c>
    </row>
    <row r="21" spans="1:9" ht="12.75" customHeight="1">
      <c r="A21" s="35">
        <v>16</v>
      </c>
      <c r="B21" s="63" t="s">
        <v>212</v>
      </c>
      <c r="C21" s="64">
        <v>136537</v>
      </c>
      <c r="D21" s="65">
        <v>127800</v>
      </c>
      <c r="F21" s="35">
        <v>46</v>
      </c>
      <c r="G21" s="63" t="s">
        <v>62</v>
      </c>
      <c r="H21" s="64">
        <v>600000</v>
      </c>
      <c r="I21" s="65">
        <v>540000</v>
      </c>
    </row>
    <row r="22" spans="1:9" ht="12.75" customHeight="1">
      <c r="A22" s="35">
        <v>17</v>
      </c>
      <c r="B22" s="63" t="s">
        <v>270</v>
      </c>
      <c r="C22" s="64">
        <v>18300</v>
      </c>
      <c r="D22" s="65">
        <v>14652</v>
      </c>
      <c r="F22" s="35">
        <v>47</v>
      </c>
      <c r="G22" s="63" t="s">
        <v>223</v>
      </c>
      <c r="H22" s="64">
        <v>32810</v>
      </c>
      <c r="I22" s="65">
        <v>34633</v>
      </c>
    </row>
    <row r="23" spans="1:9" ht="12.75" customHeight="1">
      <c r="A23" s="35">
        <v>18</v>
      </c>
      <c r="B23" s="63" t="s">
        <v>25</v>
      </c>
      <c r="C23" s="64">
        <v>43400</v>
      </c>
      <c r="D23" s="65">
        <v>54500</v>
      </c>
      <c r="F23" s="35">
        <v>48</v>
      </c>
      <c r="G23" s="63" t="s">
        <v>224</v>
      </c>
      <c r="H23" s="64">
        <v>73840</v>
      </c>
      <c r="I23" s="65">
        <v>74000</v>
      </c>
    </row>
    <row r="24" spans="1:9" ht="12.75" customHeight="1">
      <c r="A24" s="35">
        <v>19</v>
      </c>
      <c r="B24" s="63" t="s">
        <v>29</v>
      </c>
      <c r="C24" s="64">
        <v>2600</v>
      </c>
      <c r="D24" s="65">
        <v>3000</v>
      </c>
      <c r="F24" s="35">
        <v>49</v>
      </c>
      <c r="G24" s="63" t="s">
        <v>68</v>
      </c>
      <c r="H24" s="64">
        <v>851600</v>
      </c>
      <c r="I24" s="65">
        <v>922000</v>
      </c>
    </row>
    <row r="25" spans="1:9" ht="12.75" customHeight="1">
      <c r="A25" s="35">
        <v>20</v>
      </c>
      <c r="B25" s="63" t="s">
        <v>271</v>
      </c>
      <c r="C25" s="64">
        <v>10000</v>
      </c>
      <c r="D25" s="65">
        <v>9000</v>
      </c>
      <c r="F25" s="35">
        <v>50</v>
      </c>
      <c r="G25" s="63" t="s">
        <v>191</v>
      </c>
      <c r="H25" s="64">
        <v>3829000</v>
      </c>
      <c r="I25" s="65">
        <v>3609700</v>
      </c>
    </row>
    <row r="26" spans="1:9" ht="12.75" customHeight="1">
      <c r="A26" s="35">
        <v>21</v>
      </c>
      <c r="B26" s="63" t="s">
        <v>188</v>
      </c>
      <c r="C26" s="64">
        <v>5212700</v>
      </c>
      <c r="D26" s="65">
        <v>4626900</v>
      </c>
      <c r="F26" s="35">
        <v>51</v>
      </c>
      <c r="G26" s="63" t="s">
        <v>75</v>
      </c>
      <c r="H26" s="64">
        <v>103900</v>
      </c>
      <c r="I26" s="65">
        <v>127000</v>
      </c>
    </row>
    <row r="27" spans="1:9" ht="12.75" customHeight="1">
      <c r="A27" s="35">
        <v>22</v>
      </c>
      <c r="B27" s="63" t="s">
        <v>272</v>
      </c>
      <c r="C27" s="64">
        <v>90000</v>
      </c>
      <c r="D27" s="65">
        <v>80000</v>
      </c>
      <c r="F27" s="35">
        <v>52</v>
      </c>
      <c r="G27" s="63" t="s">
        <v>273</v>
      </c>
      <c r="H27" s="64">
        <v>6000</v>
      </c>
      <c r="I27" s="65">
        <v>6000</v>
      </c>
    </row>
    <row r="28" spans="1:9" ht="12.75" customHeight="1">
      <c r="A28" s="35">
        <v>23</v>
      </c>
      <c r="B28" s="63" t="s">
        <v>189</v>
      </c>
      <c r="C28" s="64">
        <v>900000</v>
      </c>
      <c r="D28" s="65">
        <v>932000</v>
      </c>
      <c r="F28" s="35">
        <v>53</v>
      </c>
      <c r="G28" s="63" t="s">
        <v>225</v>
      </c>
      <c r="H28" s="64">
        <v>30000</v>
      </c>
      <c r="I28" s="65">
        <v>26000</v>
      </c>
    </row>
    <row r="29" spans="1:9" ht="12.75" customHeight="1">
      <c r="A29" s="35">
        <v>24</v>
      </c>
      <c r="B29" s="63" t="s">
        <v>214</v>
      </c>
      <c r="C29" s="64">
        <v>387430</v>
      </c>
      <c r="D29" s="65">
        <v>336560</v>
      </c>
      <c r="F29" s="35">
        <v>54</v>
      </c>
      <c r="G29" s="63" t="s">
        <v>81</v>
      </c>
      <c r="H29" s="64">
        <v>14000</v>
      </c>
      <c r="I29" s="65">
        <v>14000</v>
      </c>
    </row>
    <row r="30" spans="1:9" ht="12.75" customHeight="1">
      <c r="A30" s="35">
        <v>25</v>
      </c>
      <c r="B30" s="63" t="s">
        <v>35</v>
      </c>
      <c r="C30" s="64">
        <v>314430</v>
      </c>
      <c r="D30" s="65">
        <v>334370</v>
      </c>
      <c r="F30" s="35">
        <v>55</v>
      </c>
      <c r="G30" s="63" t="s">
        <v>274</v>
      </c>
      <c r="H30" s="64">
        <v>20000</v>
      </c>
      <c r="I30" s="65">
        <v>18000</v>
      </c>
    </row>
    <row r="31" spans="1:9" ht="12.75" customHeight="1">
      <c r="A31" s="35">
        <v>26</v>
      </c>
      <c r="B31" s="63" t="s">
        <v>41</v>
      </c>
      <c r="C31" s="64">
        <v>6500</v>
      </c>
      <c r="D31" s="65">
        <v>6000</v>
      </c>
      <c r="F31" s="35">
        <v>56</v>
      </c>
      <c r="G31" s="63" t="s">
        <v>85</v>
      </c>
      <c r="H31" s="64">
        <v>210000</v>
      </c>
      <c r="I31" s="65">
        <v>200000</v>
      </c>
    </row>
    <row r="32" spans="1:9" ht="12.75" customHeight="1">
      <c r="A32" s="35">
        <v>27</v>
      </c>
      <c r="B32" s="63" t="s">
        <v>190</v>
      </c>
      <c r="C32" s="64">
        <v>4963100</v>
      </c>
      <c r="D32" s="65">
        <v>4580000</v>
      </c>
      <c r="F32" s="35">
        <v>57</v>
      </c>
      <c r="G32" s="63" t="s">
        <v>192</v>
      </c>
      <c r="H32" s="64">
        <v>2500</v>
      </c>
      <c r="I32" s="65">
        <v>2400</v>
      </c>
    </row>
    <row r="33" spans="1:9" ht="12.75" customHeight="1">
      <c r="A33" s="35">
        <v>28</v>
      </c>
      <c r="B33" s="63" t="s">
        <v>43</v>
      </c>
      <c r="C33" s="64">
        <v>90000</v>
      </c>
      <c r="D33" s="65">
        <v>85000</v>
      </c>
      <c r="F33" s="35">
        <v>58</v>
      </c>
      <c r="G33" s="63" t="s">
        <v>226</v>
      </c>
      <c r="H33" s="64">
        <v>2510844</v>
      </c>
      <c r="I33" s="65">
        <v>2653187</v>
      </c>
    </row>
    <row r="34" spans="1:9" ht="12.75" customHeight="1">
      <c r="A34" s="35">
        <v>29</v>
      </c>
      <c r="B34" s="63" t="s">
        <v>275</v>
      </c>
      <c r="C34" s="64">
        <v>20000</v>
      </c>
      <c r="D34" s="65">
        <v>20000</v>
      </c>
      <c r="F34" s="35">
        <v>59</v>
      </c>
      <c r="G34" s="63" t="s">
        <v>87</v>
      </c>
      <c r="H34" s="64">
        <v>100000</v>
      </c>
      <c r="I34" s="65">
        <v>112000</v>
      </c>
    </row>
    <row r="35" spans="1:9" ht="12.75" customHeight="1">
      <c r="A35" s="35">
        <v>30</v>
      </c>
      <c r="B35" s="63" t="s">
        <v>276</v>
      </c>
      <c r="C35" s="64">
        <v>2000</v>
      </c>
      <c r="D35" s="65">
        <v>2000</v>
      </c>
      <c r="F35" s="35">
        <v>60</v>
      </c>
      <c r="G35" s="63" t="s">
        <v>277</v>
      </c>
      <c r="H35" s="64">
        <v>25000</v>
      </c>
      <c r="I35" s="65">
        <v>25000</v>
      </c>
    </row>
    <row r="36" spans="1:9" ht="12.75" customHeight="1"/>
    <row r="37" spans="1:9" ht="12.75" customHeight="1">
      <c r="A37" s="31" t="s">
        <v>278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zoomScale="150" zoomScaleNormal="150" workbookViewId="0">
      <selection activeCell="F40" sqref="F40"/>
    </sheetView>
  </sheetViews>
  <sheetFormatPr baseColWidth="10" defaultRowHeight="12.75"/>
  <cols>
    <col min="1" max="1" width="25.7109375" style="7" bestFit="1" customWidth="1"/>
    <col min="2" max="2" width="11.85546875" style="7" bestFit="1" customWidth="1"/>
    <col min="3" max="16384" width="11.42578125" style="7"/>
  </cols>
  <sheetData>
    <row r="1" spans="1:2">
      <c r="A1" s="7" t="s">
        <v>94</v>
      </c>
    </row>
    <row r="3" spans="1:2">
      <c r="A3" s="8" t="s">
        <v>95</v>
      </c>
      <c r="B3" s="9" t="s">
        <v>96</v>
      </c>
    </row>
    <row r="4" spans="1:2">
      <c r="A4" s="10"/>
      <c r="B4" s="11" t="s">
        <v>97</v>
      </c>
    </row>
    <row r="5" spans="1:2">
      <c r="A5" s="12" t="s">
        <v>98</v>
      </c>
      <c r="B5" s="13">
        <v>11</v>
      </c>
    </row>
    <row r="6" spans="1:2">
      <c r="A6" s="14" t="s">
        <v>99</v>
      </c>
      <c r="B6" s="15">
        <v>24</v>
      </c>
    </row>
    <row r="7" spans="1:2">
      <c r="A7" s="14" t="s">
        <v>100</v>
      </c>
      <c r="B7" s="15">
        <v>19</v>
      </c>
    </row>
    <row r="8" spans="1:2">
      <c r="A8" s="14" t="s">
        <v>101</v>
      </c>
      <c r="B8" s="15">
        <v>8</v>
      </c>
    </row>
    <row r="9" spans="1:2">
      <c r="A9" s="14" t="s">
        <v>102</v>
      </c>
      <c r="B9" s="15">
        <v>5</v>
      </c>
    </row>
    <row r="10" spans="1:2">
      <c r="A10" s="14" t="s">
        <v>103</v>
      </c>
      <c r="B10" s="15">
        <v>31</v>
      </c>
    </row>
    <row r="11" spans="1:2">
      <c r="A11" s="14" t="s">
        <v>104</v>
      </c>
      <c r="B11" s="15">
        <v>7</v>
      </c>
    </row>
    <row r="12" spans="1:2">
      <c r="A12" s="14" t="s">
        <v>105</v>
      </c>
      <c r="B12" s="15">
        <v>14</v>
      </c>
    </row>
    <row r="13" spans="1:2">
      <c r="A13" s="14" t="s">
        <v>106</v>
      </c>
      <c r="B13" s="15">
        <v>21</v>
      </c>
    </row>
    <row r="14" spans="1:2">
      <c r="A14" s="14" t="s">
        <v>107</v>
      </c>
      <c r="B14" s="15">
        <v>2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75"/>
  <sheetViews>
    <sheetView workbookViewId="0">
      <selection activeCell="F40" sqref="F40"/>
    </sheetView>
  </sheetViews>
  <sheetFormatPr baseColWidth="10" defaultColWidth="11.42578125" defaultRowHeight="12.75"/>
  <cols>
    <col min="1" max="1" width="29.5703125" style="1" bestFit="1" customWidth="1"/>
    <col min="2" max="2" width="12.5703125" style="1" bestFit="1" customWidth="1"/>
    <col min="3" max="3" width="1.85546875" style="1" customWidth="1"/>
    <col min="4" max="4" width="20.7109375" style="1" customWidth="1"/>
    <col min="5" max="5" width="12.5703125" style="1" bestFit="1" customWidth="1"/>
    <col min="6" max="6" width="12.85546875" style="1" bestFit="1" customWidth="1"/>
    <col min="7" max="7" width="6.85546875" style="1" bestFit="1" customWidth="1"/>
    <col min="8" max="16384" width="11.42578125" style="1"/>
  </cols>
  <sheetData>
    <row r="1" spans="1:6">
      <c r="A1" s="1" t="s">
        <v>108</v>
      </c>
    </row>
    <row r="3" spans="1:6" ht="15" customHeight="1">
      <c r="A3" s="67" t="s">
        <v>109</v>
      </c>
      <c r="B3" s="67"/>
      <c r="D3" s="1" t="s">
        <v>110</v>
      </c>
    </row>
    <row r="5" spans="1:6">
      <c r="A5" s="16" t="s">
        <v>111</v>
      </c>
      <c r="B5" s="17" t="s">
        <v>112</v>
      </c>
      <c r="D5" s="18" t="s">
        <v>2</v>
      </c>
      <c r="E5" s="18" t="s">
        <v>3</v>
      </c>
      <c r="F5" s="18" t="s">
        <v>113</v>
      </c>
    </row>
    <row r="6" spans="1:6">
      <c r="A6" s="19"/>
      <c r="B6" s="20" t="s">
        <v>114</v>
      </c>
      <c r="D6" s="5" t="s">
        <v>11</v>
      </c>
      <c r="E6" s="5" t="s">
        <v>115</v>
      </c>
      <c r="F6" s="21">
        <v>130000</v>
      </c>
    </row>
    <row r="7" spans="1:6">
      <c r="A7" s="5" t="s">
        <v>116</v>
      </c>
      <c r="B7" s="21">
        <v>38300</v>
      </c>
      <c r="C7" s="22"/>
      <c r="D7" s="5" t="s">
        <v>17</v>
      </c>
      <c r="E7" s="5" t="s">
        <v>117</v>
      </c>
      <c r="F7" s="21">
        <v>190000</v>
      </c>
    </row>
    <row r="8" spans="1:6">
      <c r="A8" s="5" t="s">
        <v>118</v>
      </c>
      <c r="B8" s="21">
        <v>50000</v>
      </c>
      <c r="C8" s="22"/>
      <c r="D8" s="5" t="s">
        <v>119</v>
      </c>
      <c r="E8" s="5" t="s">
        <v>38</v>
      </c>
      <c r="F8" s="21">
        <v>1975000</v>
      </c>
    </row>
    <row r="9" spans="1:6">
      <c r="A9" s="5" t="s">
        <v>120</v>
      </c>
      <c r="B9" s="21">
        <v>61500</v>
      </c>
      <c r="C9" s="22"/>
      <c r="D9" s="5" t="s">
        <v>121</v>
      </c>
      <c r="E9" s="5" t="s">
        <v>32</v>
      </c>
      <c r="F9" s="21">
        <v>72500</v>
      </c>
    </row>
    <row r="10" spans="1:6">
      <c r="A10" s="5" t="s">
        <v>122</v>
      </c>
      <c r="B10" s="21">
        <v>70000</v>
      </c>
      <c r="C10" s="22"/>
      <c r="D10" s="5" t="s">
        <v>49</v>
      </c>
      <c r="E10" s="5" t="s">
        <v>123</v>
      </c>
      <c r="F10" s="21">
        <v>89900</v>
      </c>
    </row>
    <row r="11" spans="1:6">
      <c r="A11" s="5" t="s">
        <v>124</v>
      </c>
      <c r="B11" s="21">
        <v>75000</v>
      </c>
      <c r="C11" s="22"/>
      <c r="D11" s="5" t="s">
        <v>52</v>
      </c>
      <c r="E11" s="5" t="s">
        <v>53</v>
      </c>
      <c r="F11" s="21">
        <v>110000</v>
      </c>
    </row>
    <row r="12" spans="1:6">
      <c r="A12" s="5" t="s">
        <v>125</v>
      </c>
      <c r="B12" s="21">
        <v>80000</v>
      </c>
      <c r="C12" s="22"/>
      <c r="D12" s="5" t="s">
        <v>66</v>
      </c>
      <c r="E12" s="5" t="s">
        <v>67</v>
      </c>
      <c r="F12" s="21">
        <v>120000</v>
      </c>
    </row>
    <row r="13" spans="1:6">
      <c r="A13" s="5" t="s">
        <v>126</v>
      </c>
      <c r="B13" s="21">
        <v>83000</v>
      </c>
      <c r="D13" s="5" t="s">
        <v>68</v>
      </c>
      <c r="E13" s="5" t="s">
        <v>69</v>
      </c>
      <c r="F13" s="21">
        <v>780000</v>
      </c>
    </row>
    <row r="14" spans="1:6">
      <c r="A14" s="23"/>
      <c r="B14" s="24"/>
      <c r="D14" s="5" t="s">
        <v>127</v>
      </c>
      <c r="E14" s="5" t="s">
        <v>128</v>
      </c>
      <c r="F14" s="21">
        <v>70000</v>
      </c>
    </row>
    <row r="15" spans="1:6">
      <c r="A15" s="23"/>
      <c r="B15" s="24"/>
      <c r="D15" s="5" t="s">
        <v>129</v>
      </c>
      <c r="E15" s="5" t="s">
        <v>130</v>
      </c>
      <c r="F15" s="21">
        <v>447500</v>
      </c>
    </row>
    <row r="16" spans="1:6">
      <c r="A16" s="67" t="s">
        <v>131</v>
      </c>
      <c r="B16" s="67"/>
      <c r="D16" s="5" t="s">
        <v>88</v>
      </c>
      <c r="E16" s="5" t="s">
        <v>89</v>
      </c>
      <c r="F16" s="21">
        <v>170692</v>
      </c>
    </row>
    <row r="17" spans="1:2">
      <c r="A17" s="23"/>
      <c r="B17" s="24"/>
    </row>
    <row r="18" spans="1:2">
      <c r="A18" s="16" t="s">
        <v>111</v>
      </c>
      <c r="B18" s="17" t="s">
        <v>112</v>
      </c>
    </row>
    <row r="19" spans="1:2">
      <c r="A19" s="19"/>
      <c r="B19" s="20" t="s">
        <v>132</v>
      </c>
    </row>
    <row r="20" spans="1:2">
      <c r="A20" s="5" t="s">
        <v>116</v>
      </c>
      <c r="B20" s="21">
        <v>95500</v>
      </c>
    </row>
    <row r="21" spans="1:2">
      <c r="A21" s="5" t="s">
        <v>118</v>
      </c>
      <c r="B21" s="21">
        <v>119000</v>
      </c>
    </row>
    <row r="22" spans="1:2">
      <c r="A22" s="5" t="s">
        <v>120</v>
      </c>
      <c r="B22" s="21">
        <v>148000</v>
      </c>
    </row>
    <row r="23" spans="1:2">
      <c r="A23" s="5" t="s">
        <v>122</v>
      </c>
      <c r="B23" s="21">
        <v>175500</v>
      </c>
    </row>
    <row r="24" spans="1:2">
      <c r="A24" s="5" t="s">
        <v>124</v>
      </c>
      <c r="B24" s="21">
        <v>199000</v>
      </c>
    </row>
    <row r="25" spans="1:2">
      <c r="A25" s="5" t="s">
        <v>125</v>
      </c>
      <c r="B25" s="21">
        <v>227284</v>
      </c>
    </row>
    <row r="26" spans="1:2">
      <c r="A26" s="5" t="s">
        <v>126</v>
      </c>
      <c r="B26" s="21">
        <v>249000</v>
      </c>
    </row>
    <row r="27" spans="1:2">
      <c r="A27" s="23"/>
      <c r="B27" s="24"/>
    </row>
    <row r="29" spans="1:2">
      <c r="A29" s="67" t="s">
        <v>133</v>
      </c>
      <c r="B29" s="67"/>
    </row>
    <row r="31" spans="1:2">
      <c r="A31" s="25" t="s">
        <v>134</v>
      </c>
      <c r="B31" s="25" t="s">
        <v>112</v>
      </c>
    </row>
    <row r="32" spans="1:2">
      <c r="A32" s="5" t="s">
        <v>135</v>
      </c>
      <c r="B32" s="21">
        <v>52000</v>
      </c>
    </row>
    <row r="33" spans="1:2">
      <c r="A33" s="5" t="s">
        <v>136</v>
      </c>
      <c r="B33" s="21">
        <v>58350</v>
      </c>
    </row>
    <row r="34" spans="1:2">
      <c r="A34" s="5" t="s">
        <v>137</v>
      </c>
      <c r="B34" s="21">
        <v>51000</v>
      </c>
    </row>
    <row r="35" spans="1:2">
      <c r="A35" s="5" t="s">
        <v>138</v>
      </c>
      <c r="B35" s="21">
        <v>60400</v>
      </c>
    </row>
    <row r="36" spans="1:2">
      <c r="A36" s="5" t="s">
        <v>139</v>
      </c>
      <c r="B36" s="21">
        <v>70000</v>
      </c>
    </row>
    <row r="37" spans="1:2">
      <c r="A37" s="5" t="s">
        <v>140</v>
      </c>
      <c r="B37" s="21">
        <v>50000</v>
      </c>
    </row>
    <row r="38" spans="1:2">
      <c r="A38" s="5" t="s">
        <v>141</v>
      </c>
      <c r="B38" s="21">
        <v>142500</v>
      </c>
    </row>
    <row r="39" spans="1:2">
      <c r="A39" s="5" t="s">
        <v>142</v>
      </c>
      <c r="B39" s="21">
        <v>46000</v>
      </c>
    </row>
    <row r="40" spans="1:2">
      <c r="A40" s="5" t="s">
        <v>143</v>
      </c>
      <c r="B40" s="21">
        <v>48453</v>
      </c>
    </row>
    <row r="41" spans="1:2">
      <c r="A41" s="5" t="s">
        <v>144</v>
      </c>
      <c r="B41" s="21">
        <v>62172</v>
      </c>
    </row>
    <row r="42" spans="1:2">
      <c r="A42" s="5" t="s">
        <v>145</v>
      </c>
      <c r="B42" s="21">
        <v>64308</v>
      </c>
    </row>
    <row r="43" spans="1:2">
      <c r="A43" s="5" t="s">
        <v>146</v>
      </c>
      <c r="B43" s="21">
        <v>54550</v>
      </c>
    </row>
    <row r="44" spans="1:2">
      <c r="A44" s="5" t="s">
        <v>147</v>
      </c>
      <c r="B44" s="21">
        <v>62323</v>
      </c>
    </row>
    <row r="45" spans="1:2">
      <c r="A45" s="5" t="s">
        <v>148</v>
      </c>
      <c r="B45" s="21">
        <v>48591</v>
      </c>
    </row>
    <row r="46" spans="1:2">
      <c r="A46" s="5" t="s">
        <v>149</v>
      </c>
      <c r="B46" s="21">
        <v>52328</v>
      </c>
    </row>
    <row r="47" spans="1:2">
      <c r="A47" s="5" t="s">
        <v>150</v>
      </c>
      <c r="B47" s="21">
        <v>79605</v>
      </c>
    </row>
    <row r="48" spans="1:2">
      <c r="A48" s="5" t="s">
        <v>151</v>
      </c>
      <c r="B48" s="21">
        <v>87057</v>
      </c>
    </row>
    <row r="49" spans="1:2">
      <c r="A49" s="5" t="s">
        <v>152</v>
      </c>
      <c r="B49" s="21">
        <v>47933</v>
      </c>
    </row>
    <row r="50" spans="1:2">
      <c r="A50" s="5" t="s">
        <v>153</v>
      </c>
      <c r="B50" s="21">
        <v>72263</v>
      </c>
    </row>
    <row r="51" spans="1:2">
      <c r="A51" s="5" t="s">
        <v>154</v>
      </c>
      <c r="B51" s="21">
        <v>51000</v>
      </c>
    </row>
    <row r="52" spans="1:2">
      <c r="A52" s="5" t="s">
        <v>155</v>
      </c>
      <c r="B52" s="21">
        <v>54600</v>
      </c>
    </row>
    <row r="53" spans="1:2">
      <c r="A53" s="5" t="s">
        <v>156</v>
      </c>
      <c r="B53" s="21">
        <v>43000</v>
      </c>
    </row>
    <row r="54" spans="1:2">
      <c r="A54" s="5" t="s">
        <v>157</v>
      </c>
      <c r="B54" s="21">
        <v>52834</v>
      </c>
    </row>
    <row r="55" spans="1:2">
      <c r="A55" s="5" t="s">
        <v>158</v>
      </c>
      <c r="B55" s="21">
        <v>49000</v>
      </c>
    </row>
    <row r="56" spans="1:2">
      <c r="A56" s="5" t="s">
        <v>159</v>
      </c>
      <c r="B56" s="21">
        <v>46373</v>
      </c>
    </row>
    <row r="57" spans="1:2">
      <c r="B57" s="22"/>
    </row>
    <row r="58" spans="1:2">
      <c r="B58" s="22"/>
    </row>
    <row r="59" spans="1:2">
      <c r="B59" s="22"/>
    </row>
    <row r="75" spans="1:2">
      <c r="A75" s="23"/>
      <c r="B75" s="23"/>
    </row>
  </sheetData>
  <mergeCells count="3">
    <mergeCell ref="A3:B3"/>
    <mergeCell ref="A16:B16"/>
    <mergeCell ref="A29:B29"/>
  </mergeCells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F40" sqref="F40"/>
    </sheetView>
  </sheetViews>
  <sheetFormatPr baseColWidth="10" defaultRowHeight="12.75"/>
  <cols>
    <col min="1" max="1" width="9.140625" style="1" bestFit="1" customWidth="1"/>
    <col min="2" max="2" width="22.140625" style="1" bestFit="1" customWidth="1"/>
    <col min="3" max="3" width="12.42578125" style="1" bestFit="1" customWidth="1"/>
    <col min="4" max="16384" width="11.42578125" style="1"/>
  </cols>
  <sheetData>
    <row r="1" spans="1:3">
      <c r="A1" s="1" t="s">
        <v>160</v>
      </c>
    </row>
    <row r="4" spans="1:3">
      <c r="A4" s="16"/>
      <c r="B4" s="17" t="s">
        <v>161</v>
      </c>
      <c r="C4" s="17" t="s">
        <v>162</v>
      </c>
    </row>
    <row r="5" spans="1:3">
      <c r="A5" s="19"/>
      <c r="B5" s="20"/>
      <c r="C5" s="20" t="s">
        <v>163</v>
      </c>
    </row>
    <row r="6" spans="1:3">
      <c r="A6" s="5">
        <v>1</v>
      </c>
      <c r="B6" s="5" t="s">
        <v>164</v>
      </c>
      <c r="C6" s="26">
        <v>4.72</v>
      </c>
    </row>
    <row r="7" spans="1:3">
      <c r="A7" s="5">
        <v>2</v>
      </c>
      <c r="B7" s="5" t="s">
        <v>165</v>
      </c>
      <c r="C7" s="26">
        <v>3.14</v>
      </c>
    </row>
    <row r="8" spans="1:3">
      <c r="A8" s="5">
        <v>3</v>
      </c>
      <c r="B8" s="5" t="s">
        <v>166</v>
      </c>
      <c r="C8" s="26">
        <v>2.3199999999999998</v>
      </c>
    </row>
    <row r="9" spans="1:3">
      <c r="A9" s="5">
        <v>4</v>
      </c>
      <c r="B9" s="5" t="s">
        <v>167</v>
      </c>
      <c r="C9" s="26">
        <v>3.91</v>
      </c>
    </row>
    <row r="10" spans="1:3">
      <c r="A10" s="5">
        <v>5</v>
      </c>
      <c r="B10" s="5" t="s">
        <v>168</v>
      </c>
      <c r="C10" s="26">
        <v>0.97</v>
      </c>
    </row>
    <row r="11" spans="1:3">
      <c r="A11" s="5">
        <v>6</v>
      </c>
      <c r="B11" s="5" t="s">
        <v>169</v>
      </c>
      <c r="C11" s="26">
        <v>2.92</v>
      </c>
    </row>
    <row r="12" spans="1:3">
      <c r="A12" s="5">
        <v>7</v>
      </c>
      <c r="B12" s="5" t="s">
        <v>170</v>
      </c>
      <c r="C12" s="26">
        <v>3.84</v>
      </c>
    </row>
    <row r="13" spans="1:3">
      <c r="A13" s="5">
        <v>8</v>
      </c>
      <c r="B13" s="5" t="s">
        <v>171</v>
      </c>
      <c r="C13" s="26">
        <v>2.25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13"/>
  <sheetViews>
    <sheetView zoomScale="200" workbookViewId="0">
      <selection activeCell="F40" sqref="F40"/>
    </sheetView>
  </sheetViews>
  <sheetFormatPr baseColWidth="10" defaultRowHeight="12.75"/>
  <cols>
    <col min="1" max="1" width="27.42578125" style="27" bestFit="1" customWidth="1"/>
    <col min="2" max="2" width="11.42578125" style="27"/>
    <col min="3" max="3" width="10.140625" style="27" bestFit="1" customWidth="1"/>
    <col min="4" max="4" width="10.5703125" style="27" bestFit="1" customWidth="1"/>
    <col min="5" max="16384" width="11.42578125" style="27"/>
  </cols>
  <sheetData>
    <row r="1" spans="1:2">
      <c r="A1" s="27" t="s">
        <v>172</v>
      </c>
    </row>
    <row r="3" spans="1:2">
      <c r="A3" s="28" t="s">
        <v>173</v>
      </c>
      <c r="B3" s="28" t="s">
        <v>174</v>
      </c>
    </row>
    <row r="4" spans="1:2">
      <c r="A4" s="29" t="s">
        <v>175</v>
      </c>
      <c r="B4" s="30">
        <v>9</v>
      </c>
    </row>
    <row r="5" spans="1:2">
      <c r="A5" s="29" t="s">
        <v>176</v>
      </c>
      <c r="B5" s="30">
        <v>62</v>
      </c>
    </row>
    <row r="6" spans="1:2">
      <c r="A6" s="29" t="s">
        <v>177</v>
      </c>
      <c r="B6" s="30">
        <v>17</v>
      </c>
    </row>
    <row r="7" spans="1:2">
      <c r="A7" s="29" t="s">
        <v>178</v>
      </c>
      <c r="B7" s="30">
        <v>23</v>
      </c>
    </row>
    <row r="8" spans="1:2">
      <c r="A8" s="29" t="s">
        <v>179</v>
      </c>
      <c r="B8" s="30">
        <v>25</v>
      </c>
    </row>
    <row r="9" spans="1:2">
      <c r="A9" s="29" t="s">
        <v>180</v>
      </c>
      <c r="B9" s="30">
        <v>74</v>
      </c>
    </row>
    <row r="10" spans="1:2">
      <c r="A10" s="29" t="s">
        <v>181</v>
      </c>
      <c r="B10" s="30">
        <v>14</v>
      </c>
    </row>
    <row r="11" spans="1:2">
      <c r="A11" s="29" t="s">
        <v>182</v>
      </c>
      <c r="B11" s="30">
        <v>11</v>
      </c>
    </row>
    <row r="12" spans="1:2">
      <c r="A12" s="29" t="s">
        <v>183</v>
      </c>
      <c r="B12" s="30">
        <v>6</v>
      </c>
    </row>
    <row r="13" spans="1:2">
      <c r="A13" s="29" t="s">
        <v>184</v>
      </c>
      <c r="B13" s="30">
        <v>30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F40" sqref="F40"/>
    </sheetView>
  </sheetViews>
  <sheetFormatPr baseColWidth="10" defaultRowHeight="12.75"/>
  <cols>
    <col min="1" max="1" width="24" style="32" bestFit="1" customWidth="1"/>
    <col min="2" max="5" width="10.7109375" style="32" customWidth="1"/>
    <col min="6" max="6" width="5.7109375" style="32" bestFit="1" customWidth="1"/>
    <col min="7" max="7" width="14.140625" style="32" bestFit="1" customWidth="1"/>
    <col min="8" max="16384" width="11.42578125" style="32"/>
  </cols>
  <sheetData>
    <row r="1" spans="1:7">
      <c r="A1" s="31" t="s">
        <v>185</v>
      </c>
    </row>
    <row r="3" spans="1:7">
      <c r="A3" s="33" t="s">
        <v>186</v>
      </c>
      <c r="B3" s="34" t="s">
        <v>187</v>
      </c>
      <c r="C3" s="34" t="s">
        <v>188</v>
      </c>
      <c r="D3" s="34" t="s">
        <v>189</v>
      </c>
      <c r="E3" s="34" t="s">
        <v>190</v>
      </c>
      <c r="F3" s="34" t="s">
        <v>191</v>
      </c>
      <c r="G3" s="34" t="s">
        <v>192</v>
      </c>
    </row>
    <row r="4" spans="1:7">
      <c r="A4" s="35" t="s">
        <v>193</v>
      </c>
      <c r="B4" s="36">
        <v>27</v>
      </c>
      <c r="C4" s="36">
        <v>25</v>
      </c>
      <c r="D4" s="36">
        <v>34</v>
      </c>
      <c r="E4" s="36">
        <v>65</v>
      </c>
      <c r="F4" s="36">
        <v>36</v>
      </c>
      <c r="G4" s="36">
        <v>28</v>
      </c>
    </row>
    <row r="5" spans="1:7">
      <c r="A5" s="35" t="s">
        <v>194</v>
      </c>
      <c r="B5" s="37">
        <v>20</v>
      </c>
      <c r="C5" s="37">
        <v>26</v>
      </c>
      <c r="D5" s="37">
        <v>56</v>
      </c>
      <c r="E5" s="37">
        <v>82</v>
      </c>
      <c r="F5" s="37">
        <v>32</v>
      </c>
      <c r="G5" s="37">
        <v>29</v>
      </c>
    </row>
    <row r="6" spans="1:7">
      <c r="A6" s="35" t="s">
        <v>195</v>
      </c>
      <c r="B6" s="37">
        <v>25</v>
      </c>
      <c r="C6" s="37">
        <v>26</v>
      </c>
      <c r="D6" s="37">
        <v>23</v>
      </c>
      <c r="E6" s="37">
        <v>24</v>
      </c>
      <c r="F6" s="37">
        <v>32</v>
      </c>
      <c r="G6" s="37">
        <v>38</v>
      </c>
    </row>
    <row r="7" spans="1:7">
      <c r="A7" s="35" t="s">
        <v>196</v>
      </c>
      <c r="B7" s="37">
        <v>108</v>
      </c>
      <c r="C7" s="37">
        <v>91</v>
      </c>
      <c r="D7" s="37">
        <v>152</v>
      </c>
      <c r="E7" s="37">
        <v>162</v>
      </c>
      <c r="F7" s="37">
        <v>165</v>
      </c>
      <c r="G7" s="37">
        <v>109</v>
      </c>
    </row>
    <row r="8" spans="1:7">
      <c r="A8" s="35" t="s">
        <v>197</v>
      </c>
      <c r="B8" s="37">
        <v>35</v>
      </c>
      <c r="C8" s="37">
        <v>36</v>
      </c>
      <c r="D8" s="37">
        <v>87</v>
      </c>
      <c r="E8" s="37">
        <v>45</v>
      </c>
      <c r="F8" s="37">
        <v>78</v>
      </c>
      <c r="G8" s="37">
        <v>125</v>
      </c>
    </row>
    <row r="9" spans="1:7">
      <c r="A9" s="35" t="s">
        <v>198</v>
      </c>
      <c r="B9" s="37">
        <v>17</v>
      </c>
      <c r="C9" s="37">
        <v>25</v>
      </c>
      <c r="D9" s="37">
        <v>32</v>
      </c>
      <c r="E9" s="37">
        <v>65</v>
      </c>
      <c r="F9" s="37">
        <v>45</v>
      </c>
      <c r="G9" s="37">
        <v>56</v>
      </c>
    </row>
    <row r="10" spans="1:7">
      <c r="A10" s="35" t="s">
        <v>199</v>
      </c>
      <c r="B10" s="37">
        <v>91</v>
      </c>
      <c r="C10" s="37">
        <v>36</v>
      </c>
      <c r="D10" s="37">
        <v>78</v>
      </c>
      <c r="E10" s="37">
        <v>58</v>
      </c>
      <c r="F10" s="37">
        <v>57</v>
      </c>
      <c r="G10" s="37">
        <v>69</v>
      </c>
    </row>
    <row r="11" spans="1:7">
      <c r="A11" s="35" t="s">
        <v>200</v>
      </c>
      <c r="B11" s="37">
        <v>65</v>
      </c>
      <c r="C11" s="37">
        <v>73</v>
      </c>
      <c r="D11" s="37">
        <v>45</v>
      </c>
      <c r="E11" s="37">
        <v>89</v>
      </c>
      <c r="F11" s="37">
        <v>57</v>
      </c>
      <c r="G11" s="37">
        <v>89</v>
      </c>
    </row>
    <row r="12" spans="1:7">
      <c r="A12" s="35" t="s">
        <v>201</v>
      </c>
      <c r="B12" s="37">
        <v>22</v>
      </c>
      <c r="C12" s="37">
        <v>32</v>
      </c>
      <c r="D12" s="37">
        <v>45</v>
      </c>
      <c r="E12" s="37">
        <v>12</v>
      </c>
      <c r="F12" s="37">
        <v>32</v>
      </c>
      <c r="G12" s="37">
        <v>56</v>
      </c>
    </row>
    <row r="13" spans="1:7">
      <c r="A13" s="35" t="s">
        <v>202</v>
      </c>
      <c r="B13" s="37">
        <v>5</v>
      </c>
      <c r="C13" s="37">
        <v>8</v>
      </c>
      <c r="D13" s="37">
        <v>19</v>
      </c>
      <c r="E13" s="37">
        <v>21</v>
      </c>
      <c r="F13" s="37">
        <v>23</v>
      </c>
      <c r="G13" s="37">
        <v>5</v>
      </c>
    </row>
    <row r="14" spans="1:7">
      <c r="A14" s="35" t="s">
        <v>203</v>
      </c>
      <c r="B14" s="37">
        <v>58</v>
      </c>
      <c r="C14" s="37">
        <v>65</v>
      </c>
      <c r="D14" s="37">
        <v>98</v>
      </c>
      <c r="E14" s="37">
        <v>45</v>
      </c>
      <c r="F14" s="37">
        <v>23</v>
      </c>
      <c r="G14" s="37">
        <v>72</v>
      </c>
    </row>
    <row r="15" spans="1:7">
      <c r="A15" s="35" t="s">
        <v>204</v>
      </c>
      <c r="B15" s="37">
        <v>18</v>
      </c>
      <c r="C15" s="37">
        <v>19</v>
      </c>
      <c r="D15" s="37">
        <v>21</v>
      </c>
      <c r="E15" s="37">
        <v>32</v>
      </c>
      <c r="F15" s="37">
        <v>45</v>
      </c>
      <c r="G15" s="37">
        <v>10</v>
      </c>
    </row>
    <row r="16" spans="1:7">
      <c r="A16" s="35" t="s">
        <v>205</v>
      </c>
      <c r="B16" s="37">
        <v>25</v>
      </c>
      <c r="C16" s="37">
        <v>26</v>
      </c>
      <c r="D16" s="37">
        <v>25</v>
      </c>
      <c r="E16" s="37">
        <v>27</v>
      </c>
      <c r="F16" s="37">
        <v>31</v>
      </c>
      <c r="G16" s="37">
        <v>42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58"/>
  <sheetViews>
    <sheetView workbookViewId="0">
      <selection activeCell="F40" sqref="F40"/>
    </sheetView>
  </sheetViews>
  <sheetFormatPr baseColWidth="10" defaultColWidth="11.42578125" defaultRowHeight="12.75"/>
  <cols>
    <col min="1" max="1" width="6.85546875" style="1" customWidth="1"/>
    <col min="2" max="2" width="14.140625" style="1" bestFit="1" customWidth="1"/>
    <col min="3" max="16384" width="11.42578125" style="1"/>
  </cols>
  <sheetData>
    <row r="1" spans="1:3">
      <c r="A1" s="1" t="s">
        <v>206</v>
      </c>
    </row>
    <row r="4" spans="1:3">
      <c r="A4" s="38" t="s">
        <v>207</v>
      </c>
      <c r="B4" s="38" t="s">
        <v>2</v>
      </c>
      <c r="C4" s="38" t="s">
        <v>208</v>
      </c>
    </row>
    <row r="5" spans="1:3">
      <c r="A5" s="5">
        <v>1</v>
      </c>
      <c r="B5" s="5" t="s">
        <v>9</v>
      </c>
      <c r="C5" s="6">
        <v>50.42</v>
      </c>
    </row>
    <row r="6" spans="1:3">
      <c r="A6" s="5">
        <v>2</v>
      </c>
      <c r="B6" s="5" t="s">
        <v>11</v>
      </c>
      <c r="C6" s="6">
        <v>81.33</v>
      </c>
    </row>
    <row r="7" spans="1:3">
      <c r="A7" s="5">
        <v>3</v>
      </c>
      <c r="B7" s="5" t="s">
        <v>187</v>
      </c>
      <c r="C7" s="6">
        <v>79.209999999999994</v>
      </c>
    </row>
    <row r="8" spans="1:3">
      <c r="A8" s="5">
        <v>4</v>
      </c>
      <c r="B8" s="5" t="s">
        <v>209</v>
      </c>
      <c r="C8" s="6">
        <v>76.010000000000005</v>
      </c>
    </row>
    <row r="9" spans="1:3">
      <c r="A9" s="5">
        <v>5</v>
      </c>
      <c r="B9" s="5" t="s">
        <v>13</v>
      </c>
      <c r="C9" s="6">
        <v>54.06</v>
      </c>
    </row>
    <row r="10" spans="1:3">
      <c r="A10" s="5">
        <v>6</v>
      </c>
      <c r="B10" s="5" t="s">
        <v>210</v>
      </c>
      <c r="C10" s="6">
        <v>61.26</v>
      </c>
    </row>
    <row r="11" spans="1:3">
      <c r="A11" s="5">
        <v>7</v>
      </c>
      <c r="B11" s="5" t="s">
        <v>17</v>
      </c>
      <c r="C11" s="6">
        <v>83.43</v>
      </c>
    </row>
    <row r="12" spans="1:3">
      <c r="A12" s="5">
        <v>8</v>
      </c>
      <c r="B12" s="5" t="s">
        <v>211</v>
      </c>
      <c r="C12" s="6">
        <v>74.87</v>
      </c>
    </row>
    <row r="13" spans="1:3">
      <c r="A13" s="5">
        <v>9</v>
      </c>
      <c r="B13" s="5" t="s">
        <v>212</v>
      </c>
      <c r="C13" s="6">
        <v>61.55</v>
      </c>
    </row>
    <row r="14" spans="1:3">
      <c r="A14" s="5">
        <v>10</v>
      </c>
      <c r="B14" s="5" t="s">
        <v>25</v>
      </c>
      <c r="C14" s="6">
        <v>68.260000000000005</v>
      </c>
    </row>
    <row r="15" spans="1:3">
      <c r="A15" s="5">
        <v>11</v>
      </c>
      <c r="B15" s="5" t="s">
        <v>27</v>
      </c>
      <c r="C15" s="6">
        <v>83.82</v>
      </c>
    </row>
    <row r="16" spans="1:3">
      <c r="A16" s="5">
        <v>12</v>
      </c>
      <c r="B16" s="5" t="s">
        <v>213</v>
      </c>
      <c r="C16" s="6">
        <v>88.38</v>
      </c>
    </row>
    <row r="17" spans="1:3">
      <c r="A17" s="5">
        <v>13</v>
      </c>
      <c r="B17" s="5" t="s">
        <v>188</v>
      </c>
      <c r="C17" s="6">
        <v>84.66</v>
      </c>
    </row>
    <row r="18" spans="1:3">
      <c r="A18" s="5">
        <v>14</v>
      </c>
      <c r="B18" s="5" t="s">
        <v>189</v>
      </c>
      <c r="C18" s="6">
        <v>88.41</v>
      </c>
    </row>
    <row r="19" spans="1:3">
      <c r="A19" s="5">
        <v>15</v>
      </c>
      <c r="B19" s="5" t="s">
        <v>214</v>
      </c>
      <c r="C19" s="6">
        <v>69.64</v>
      </c>
    </row>
    <row r="20" spans="1:3">
      <c r="A20" s="5">
        <v>16</v>
      </c>
      <c r="B20" s="5" t="s">
        <v>33</v>
      </c>
      <c r="C20" s="6">
        <v>64.11</v>
      </c>
    </row>
    <row r="21" spans="1:3">
      <c r="A21" s="5">
        <v>17</v>
      </c>
      <c r="B21" s="5" t="s">
        <v>35</v>
      </c>
      <c r="C21" s="6">
        <v>65.37</v>
      </c>
    </row>
    <row r="22" spans="1:3">
      <c r="A22" s="5">
        <v>18</v>
      </c>
      <c r="B22" s="5" t="s">
        <v>215</v>
      </c>
      <c r="C22" s="6">
        <v>63.84</v>
      </c>
    </row>
    <row r="23" spans="1:3">
      <c r="A23" s="5">
        <v>19</v>
      </c>
      <c r="B23" s="5" t="s">
        <v>121</v>
      </c>
      <c r="C23" s="6">
        <v>75.55</v>
      </c>
    </row>
    <row r="24" spans="1:3">
      <c r="A24" s="5">
        <v>20</v>
      </c>
      <c r="B24" s="5" t="s">
        <v>41</v>
      </c>
      <c r="C24" s="6">
        <v>86.97</v>
      </c>
    </row>
    <row r="25" spans="1:3">
      <c r="A25" s="5">
        <v>21</v>
      </c>
      <c r="B25" s="5" t="s">
        <v>190</v>
      </c>
      <c r="C25" s="6">
        <v>73.66</v>
      </c>
    </row>
    <row r="26" spans="1:3">
      <c r="A26" s="5">
        <v>22</v>
      </c>
      <c r="B26" s="5" t="s">
        <v>43</v>
      </c>
      <c r="C26" s="6">
        <v>90.58</v>
      </c>
    </row>
    <row r="27" spans="1:3">
      <c r="A27" s="5">
        <v>23</v>
      </c>
      <c r="B27" s="5" t="s">
        <v>45</v>
      </c>
      <c r="C27" s="6">
        <v>60.28</v>
      </c>
    </row>
    <row r="28" spans="1:3">
      <c r="A28" s="5">
        <v>24</v>
      </c>
      <c r="B28" s="5" t="s">
        <v>47</v>
      </c>
      <c r="C28" s="6">
        <v>57.94</v>
      </c>
    </row>
    <row r="29" spans="1:3">
      <c r="A29" s="5">
        <v>25</v>
      </c>
      <c r="B29" s="5" t="s">
        <v>216</v>
      </c>
      <c r="C29" s="6">
        <v>70</v>
      </c>
    </row>
    <row r="30" spans="1:3">
      <c r="A30" s="5">
        <v>26</v>
      </c>
      <c r="B30" s="5" t="s">
        <v>49</v>
      </c>
      <c r="C30" s="6">
        <v>71.540000000000006</v>
      </c>
    </row>
    <row r="31" spans="1:3">
      <c r="A31" s="5">
        <v>27</v>
      </c>
      <c r="B31" s="5" t="s">
        <v>217</v>
      </c>
      <c r="C31" s="6">
        <v>55.61</v>
      </c>
    </row>
    <row r="32" spans="1:3">
      <c r="A32" s="5">
        <v>28</v>
      </c>
      <c r="B32" s="5" t="s">
        <v>218</v>
      </c>
      <c r="C32" s="6">
        <v>50.07</v>
      </c>
    </row>
    <row r="33" spans="1:3">
      <c r="A33" s="5">
        <v>29</v>
      </c>
      <c r="B33" s="5" t="s">
        <v>219</v>
      </c>
      <c r="C33" s="6">
        <v>75.790000000000006</v>
      </c>
    </row>
    <row r="34" spans="1:3">
      <c r="A34" s="5">
        <v>30</v>
      </c>
      <c r="B34" s="5" t="s">
        <v>52</v>
      </c>
      <c r="C34" s="6">
        <v>77.28</v>
      </c>
    </row>
    <row r="35" spans="1:3">
      <c r="A35" s="5">
        <v>31</v>
      </c>
      <c r="B35" s="5" t="s">
        <v>54</v>
      </c>
      <c r="C35" s="6">
        <v>79.86</v>
      </c>
    </row>
    <row r="36" spans="1:3">
      <c r="A36" s="5">
        <v>32</v>
      </c>
      <c r="B36" s="5" t="s">
        <v>60</v>
      </c>
      <c r="C36" s="6">
        <v>73.510000000000005</v>
      </c>
    </row>
    <row r="37" spans="1:3">
      <c r="A37" s="5">
        <v>33</v>
      </c>
      <c r="B37" s="5" t="s">
        <v>220</v>
      </c>
      <c r="C37" s="6">
        <v>69.02</v>
      </c>
    </row>
    <row r="38" spans="1:3">
      <c r="A38" s="5">
        <v>34</v>
      </c>
      <c r="B38" s="5" t="s">
        <v>221</v>
      </c>
      <c r="C38" s="6">
        <v>61.89</v>
      </c>
    </row>
    <row r="39" spans="1:3">
      <c r="A39" s="5">
        <v>35</v>
      </c>
      <c r="B39" s="5" t="s">
        <v>62</v>
      </c>
      <c r="C39" s="6">
        <v>80.959999999999994</v>
      </c>
    </row>
    <row r="40" spans="1:3">
      <c r="A40" s="5">
        <v>36</v>
      </c>
      <c r="B40" s="5" t="s">
        <v>222</v>
      </c>
      <c r="C40" s="6">
        <v>60.81</v>
      </c>
    </row>
    <row r="41" spans="1:3">
      <c r="A41" s="5">
        <v>37</v>
      </c>
      <c r="B41" s="5" t="s">
        <v>66</v>
      </c>
      <c r="C41" s="6">
        <v>84.92</v>
      </c>
    </row>
    <row r="42" spans="1:3">
      <c r="A42" s="5">
        <v>38</v>
      </c>
      <c r="B42" s="5" t="s">
        <v>223</v>
      </c>
      <c r="C42" s="6">
        <v>58.97</v>
      </c>
    </row>
    <row r="43" spans="1:3">
      <c r="A43" s="5">
        <v>39</v>
      </c>
      <c r="B43" s="5" t="s">
        <v>224</v>
      </c>
      <c r="C43" s="6">
        <v>73.510000000000005</v>
      </c>
    </row>
    <row r="44" spans="1:3">
      <c r="A44" s="5">
        <v>40</v>
      </c>
      <c r="B44" s="5" t="s">
        <v>68</v>
      </c>
      <c r="C44" s="6">
        <v>50.16</v>
      </c>
    </row>
    <row r="45" spans="1:3">
      <c r="A45" s="5">
        <v>41</v>
      </c>
      <c r="B45" s="5" t="s">
        <v>70</v>
      </c>
      <c r="C45" s="6">
        <v>96.3</v>
      </c>
    </row>
    <row r="46" spans="1:3">
      <c r="A46" s="5">
        <v>42</v>
      </c>
      <c r="B46" s="5" t="s">
        <v>191</v>
      </c>
      <c r="C46" s="6">
        <v>74.010000000000005</v>
      </c>
    </row>
    <row r="47" spans="1:3">
      <c r="A47" s="5">
        <v>43</v>
      </c>
      <c r="B47" s="5" t="s">
        <v>73</v>
      </c>
      <c r="C47" s="6">
        <v>86.52</v>
      </c>
    </row>
    <row r="48" spans="1:3">
      <c r="A48" s="5">
        <v>44</v>
      </c>
      <c r="B48" s="5" t="s">
        <v>75</v>
      </c>
      <c r="C48" s="6">
        <v>79.48</v>
      </c>
    </row>
    <row r="49" spans="1:3">
      <c r="A49" s="5">
        <v>45</v>
      </c>
      <c r="B49" s="5" t="s">
        <v>79</v>
      </c>
      <c r="C49" s="6">
        <v>54.15</v>
      </c>
    </row>
    <row r="50" spans="1:3">
      <c r="A50" s="5">
        <v>46</v>
      </c>
      <c r="B50" s="5" t="s">
        <v>225</v>
      </c>
      <c r="C50" s="6">
        <v>57.93</v>
      </c>
    </row>
    <row r="51" spans="1:3">
      <c r="A51" s="5">
        <v>47</v>
      </c>
      <c r="B51" s="5" t="s">
        <v>81</v>
      </c>
      <c r="C51" s="6">
        <v>64.040000000000006</v>
      </c>
    </row>
    <row r="52" spans="1:3">
      <c r="A52" s="5">
        <v>48</v>
      </c>
      <c r="B52" s="5" t="s">
        <v>85</v>
      </c>
      <c r="C52" s="6">
        <v>64.680000000000007</v>
      </c>
    </row>
    <row r="53" spans="1:3">
      <c r="A53" s="5">
        <v>49</v>
      </c>
      <c r="B53" s="5" t="s">
        <v>192</v>
      </c>
      <c r="C53" s="6">
        <v>83.9</v>
      </c>
    </row>
    <row r="54" spans="1:3">
      <c r="A54" s="5">
        <v>50</v>
      </c>
      <c r="B54" s="5" t="s">
        <v>226</v>
      </c>
      <c r="C54" s="6">
        <v>86.92</v>
      </c>
    </row>
    <row r="57" spans="1:3">
      <c r="A57" s="1" t="s">
        <v>227</v>
      </c>
    </row>
    <row r="58" spans="1:3">
      <c r="A58" s="1" t="s">
        <v>228</v>
      </c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zoomScale="120" zoomScaleNormal="120" workbookViewId="0">
      <selection activeCell="F40" sqref="F40"/>
    </sheetView>
  </sheetViews>
  <sheetFormatPr baseColWidth="10" defaultRowHeight="12.75"/>
  <cols>
    <col min="1" max="1" width="14" style="31" customWidth="1"/>
    <col min="2" max="2" width="11.140625" style="31" bestFit="1" customWidth="1"/>
    <col min="3" max="16384" width="11.42578125" style="31"/>
  </cols>
  <sheetData>
    <row r="1" spans="1:5">
      <c r="A1" s="39" t="s">
        <v>229</v>
      </c>
      <c r="B1" s="39"/>
    </row>
    <row r="4" spans="1:5">
      <c r="A4" s="31" t="s">
        <v>230</v>
      </c>
      <c r="D4" s="31" t="s">
        <v>231</v>
      </c>
    </row>
    <row r="6" spans="1:5">
      <c r="A6" s="40" t="s">
        <v>232</v>
      </c>
      <c r="B6" s="41" t="s">
        <v>233</v>
      </c>
      <c r="D6" s="40" t="s">
        <v>232</v>
      </c>
      <c r="E6" s="41" t="s">
        <v>233</v>
      </c>
    </row>
    <row r="7" spans="1:5">
      <c r="A7" s="42"/>
      <c r="B7" s="43" t="s">
        <v>234</v>
      </c>
      <c r="D7" s="42"/>
      <c r="E7" s="43" t="s">
        <v>234</v>
      </c>
    </row>
    <row r="8" spans="1:5">
      <c r="A8" s="44">
        <v>1</v>
      </c>
      <c r="B8" s="45">
        <v>0.06</v>
      </c>
      <c r="D8" s="35">
        <v>1</v>
      </c>
      <c r="E8" s="46">
        <v>2.5000000000000001E-2</v>
      </c>
    </row>
    <row r="9" spans="1:5">
      <c r="A9" s="44">
        <v>2</v>
      </c>
      <c r="B9" s="45">
        <v>8.5000000000000006E-2</v>
      </c>
      <c r="D9" s="35">
        <v>2</v>
      </c>
      <c r="E9" s="46">
        <v>3.9E-2</v>
      </c>
    </row>
    <row r="10" spans="1:5">
      <c r="A10" s="44">
        <v>3</v>
      </c>
      <c r="B10" s="45">
        <v>6.2E-2</v>
      </c>
      <c r="D10" s="35">
        <v>3</v>
      </c>
      <c r="E10" s="46">
        <v>3.2000000000000001E-2</v>
      </c>
    </row>
    <row r="11" spans="1:5">
      <c r="A11" s="44">
        <v>4</v>
      </c>
      <c r="B11" s="45">
        <v>5.5E-2</v>
      </c>
      <c r="D11" s="35">
        <v>4</v>
      </c>
      <c r="E11" s="46">
        <v>4.2000000000000003E-2</v>
      </c>
    </row>
    <row r="12" spans="1:5">
      <c r="A12" s="44">
        <v>5</v>
      </c>
      <c r="B12" s="45">
        <v>4.9000000000000002E-2</v>
      </c>
      <c r="D12" s="47">
        <v>5</v>
      </c>
      <c r="E12" s="46">
        <v>4.4999999999999998E-2</v>
      </c>
    </row>
    <row r="13" spans="1:5">
      <c r="A13" s="44">
        <v>6</v>
      </c>
      <c r="B13" s="45">
        <v>4.7E-2</v>
      </c>
      <c r="D13" s="35">
        <v>6</v>
      </c>
      <c r="E13" s="48">
        <v>5.2999999999999999E-2</v>
      </c>
    </row>
    <row r="14" spans="1:5">
      <c r="A14" s="44">
        <v>7</v>
      </c>
      <c r="B14" s="45">
        <v>0.04</v>
      </c>
      <c r="D14" s="35">
        <v>7</v>
      </c>
      <c r="E14" s="48">
        <v>5.7000000000000002E-2</v>
      </c>
    </row>
    <row r="15" spans="1:5">
      <c r="A15" s="44">
        <v>8</v>
      </c>
      <c r="B15" s="45">
        <v>3.6999999999999998E-2</v>
      </c>
      <c r="D15" s="35">
        <v>8</v>
      </c>
      <c r="E15" s="48">
        <v>6.2E-2</v>
      </c>
    </row>
    <row r="16" spans="1:5">
      <c r="A16" s="44">
        <v>9</v>
      </c>
      <c r="B16" s="45">
        <v>3.1E-2</v>
      </c>
      <c r="D16" s="35">
        <v>9</v>
      </c>
      <c r="E16" s="48">
        <v>6.5000000000000002E-2</v>
      </c>
    </row>
    <row r="17" spans="1:5">
      <c r="A17" s="44">
        <v>10</v>
      </c>
      <c r="B17" s="45">
        <v>2.5000000000000001E-2</v>
      </c>
      <c r="D17" s="35">
        <v>10</v>
      </c>
      <c r="E17" s="48">
        <v>7.6999999999999999E-2</v>
      </c>
    </row>
    <row r="18" spans="1:5">
      <c r="A18" s="49"/>
      <c r="B18" s="50"/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F40" sqref="F40"/>
    </sheetView>
  </sheetViews>
  <sheetFormatPr baseColWidth="10" defaultColWidth="11.42578125" defaultRowHeight="12.75"/>
  <cols>
    <col min="1" max="1" width="3.28515625" style="1" customWidth="1"/>
    <col min="2" max="2" width="27.7109375" style="1" bestFit="1" customWidth="1"/>
    <col min="3" max="5" width="10.7109375" style="1" customWidth="1"/>
    <col min="6" max="6" width="5.85546875" style="1" bestFit="1" customWidth="1"/>
    <col min="7" max="7" width="10.7109375" style="1" customWidth="1"/>
    <col min="8" max="16384" width="11.42578125" style="1"/>
  </cols>
  <sheetData>
    <row r="1" spans="1:7" ht="12.75" customHeight="1">
      <c r="A1" s="1" t="s">
        <v>235</v>
      </c>
    </row>
    <row r="2" spans="1:7" ht="12.75" customHeight="1"/>
    <row r="3" spans="1:7" ht="12.75" customHeight="1"/>
    <row r="4" spans="1:7" ht="12.75" customHeight="1">
      <c r="A4" s="17" t="s">
        <v>1</v>
      </c>
      <c r="B4" s="17" t="s">
        <v>161</v>
      </c>
      <c r="C4" s="51" t="s">
        <v>236</v>
      </c>
      <c r="D4" s="51" t="s">
        <v>237</v>
      </c>
      <c r="E4" s="51" t="s">
        <v>238</v>
      </c>
      <c r="F4" s="51" t="s">
        <v>239</v>
      </c>
      <c r="G4" s="51" t="s">
        <v>240</v>
      </c>
    </row>
    <row r="5" spans="1:7" ht="12.75" customHeight="1">
      <c r="A5" s="20"/>
      <c r="B5" s="20"/>
      <c r="C5" s="20">
        <v>1</v>
      </c>
      <c r="D5" s="20">
        <v>2</v>
      </c>
      <c r="E5" s="20">
        <v>3</v>
      </c>
      <c r="F5" s="20">
        <v>4</v>
      </c>
      <c r="G5" s="20">
        <v>5</v>
      </c>
    </row>
    <row r="6" spans="1:7" ht="12.75" customHeight="1">
      <c r="A6" s="52">
        <v>1</v>
      </c>
      <c r="B6" s="52" t="s">
        <v>241</v>
      </c>
      <c r="C6" s="52">
        <v>5</v>
      </c>
      <c r="D6" s="52">
        <v>3</v>
      </c>
      <c r="E6" s="52">
        <v>10</v>
      </c>
      <c r="F6" s="52">
        <v>11</v>
      </c>
      <c r="G6" s="52">
        <v>7</v>
      </c>
    </row>
    <row r="7" spans="1:7" ht="12.75" customHeight="1">
      <c r="A7" s="52">
        <v>2</v>
      </c>
      <c r="B7" s="52" t="s">
        <v>242</v>
      </c>
      <c r="C7" s="52">
        <v>3</v>
      </c>
      <c r="D7" s="52">
        <v>7</v>
      </c>
      <c r="E7" s="52">
        <v>12</v>
      </c>
      <c r="F7" s="52">
        <v>14</v>
      </c>
      <c r="G7" s="52">
        <v>2</v>
      </c>
    </row>
    <row r="8" spans="1:7" ht="12.75" customHeight="1">
      <c r="A8" s="52">
        <v>3</v>
      </c>
      <c r="B8" s="52" t="s">
        <v>243</v>
      </c>
      <c r="C8" s="52">
        <v>0</v>
      </c>
      <c r="D8" s="52">
        <v>2</v>
      </c>
      <c r="E8" s="52">
        <v>7</v>
      </c>
      <c r="F8" s="52">
        <v>12</v>
      </c>
      <c r="G8" s="52">
        <v>15</v>
      </c>
    </row>
    <row r="9" spans="1:7" ht="12.75" customHeight="1">
      <c r="A9" s="52">
        <v>4</v>
      </c>
      <c r="B9" s="52" t="s">
        <v>244</v>
      </c>
      <c r="C9" s="52">
        <v>5</v>
      </c>
      <c r="D9" s="52">
        <v>3</v>
      </c>
      <c r="E9" s="52">
        <v>12</v>
      </c>
      <c r="F9" s="52">
        <v>7</v>
      </c>
      <c r="G9" s="52">
        <v>7</v>
      </c>
    </row>
    <row r="10" spans="1:7" ht="12.75" customHeight="1">
      <c r="A10" s="52">
        <v>5</v>
      </c>
      <c r="B10" s="52" t="s">
        <v>245</v>
      </c>
      <c r="C10" s="52">
        <v>0</v>
      </c>
      <c r="D10" s="52">
        <v>4</v>
      </c>
      <c r="E10" s="52">
        <v>13</v>
      </c>
      <c r="F10" s="52">
        <v>9</v>
      </c>
      <c r="G10" s="52">
        <v>6</v>
      </c>
    </row>
    <row r="11" spans="1:7" ht="12.75" customHeight="1">
      <c r="A11" s="52">
        <v>6</v>
      </c>
      <c r="B11" s="5" t="s">
        <v>246</v>
      </c>
      <c r="C11" s="5">
        <v>0</v>
      </c>
      <c r="D11" s="5">
        <v>6</v>
      </c>
      <c r="E11" s="5">
        <v>12</v>
      </c>
      <c r="F11" s="5">
        <v>10</v>
      </c>
      <c r="G11" s="5">
        <v>10</v>
      </c>
    </row>
    <row r="12" spans="1:7" ht="12.75" customHeight="1">
      <c r="A12" s="52">
        <v>7</v>
      </c>
      <c r="B12" s="5" t="s">
        <v>247</v>
      </c>
      <c r="C12" s="5">
        <v>0</v>
      </c>
      <c r="D12" s="5">
        <v>4</v>
      </c>
      <c r="E12" s="5">
        <v>6</v>
      </c>
      <c r="F12" s="5">
        <v>14</v>
      </c>
      <c r="G12" s="5">
        <v>9</v>
      </c>
    </row>
    <row r="13" spans="1:7" ht="12.75" customHeight="1">
      <c r="A13" s="52">
        <v>8</v>
      </c>
      <c r="B13" s="5" t="s">
        <v>248</v>
      </c>
      <c r="C13" s="5">
        <v>0</v>
      </c>
      <c r="D13" s="5">
        <v>3</v>
      </c>
      <c r="E13" s="5">
        <v>8</v>
      </c>
      <c r="F13" s="5">
        <v>7</v>
      </c>
      <c r="G13" s="5">
        <v>9</v>
      </c>
    </row>
    <row r="14" spans="1:7" ht="12.75" customHeight="1">
      <c r="A14" s="52">
        <v>9</v>
      </c>
      <c r="B14" s="5" t="s">
        <v>249</v>
      </c>
      <c r="C14" s="5">
        <v>1</v>
      </c>
      <c r="D14" s="5">
        <v>2</v>
      </c>
      <c r="E14" s="5">
        <v>12</v>
      </c>
      <c r="F14" s="5">
        <v>8</v>
      </c>
      <c r="G14" s="5">
        <v>9</v>
      </c>
    </row>
    <row r="15" spans="1:7" ht="12.75" customHeight="1">
      <c r="A15" s="52">
        <v>10</v>
      </c>
      <c r="B15" s="5" t="s">
        <v>250</v>
      </c>
      <c r="C15" s="5">
        <v>1</v>
      </c>
      <c r="D15" s="5">
        <v>3</v>
      </c>
      <c r="E15" s="5">
        <v>13</v>
      </c>
      <c r="F15" s="5">
        <v>10</v>
      </c>
      <c r="G15" s="5">
        <v>8</v>
      </c>
    </row>
    <row r="16" spans="1:7" ht="12.75" customHeight="1">
      <c r="A16" s="52">
        <v>11</v>
      </c>
      <c r="B16" s="5" t="s">
        <v>251</v>
      </c>
      <c r="C16" s="5">
        <v>0</v>
      </c>
      <c r="D16" s="5">
        <v>0</v>
      </c>
      <c r="E16" s="5">
        <v>5</v>
      </c>
      <c r="F16" s="5">
        <v>13</v>
      </c>
      <c r="G16" s="5">
        <v>10</v>
      </c>
    </row>
    <row r="17" spans="1:7" ht="12.75" customHeight="1">
      <c r="A17" s="52">
        <v>12</v>
      </c>
      <c r="B17" s="5" t="s">
        <v>252</v>
      </c>
      <c r="C17" s="5">
        <v>5</v>
      </c>
      <c r="D17" s="5">
        <v>2</v>
      </c>
      <c r="E17" s="5">
        <v>12</v>
      </c>
      <c r="F17" s="5">
        <v>6</v>
      </c>
      <c r="G17" s="5">
        <v>2</v>
      </c>
    </row>
    <row r="18" spans="1:7" ht="12.75" customHeight="1">
      <c r="A18" s="53"/>
      <c r="B18" s="23"/>
      <c r="C18" s="23"/>
      <c r="D18" s="23"/>
      <c r="E18" s="23"/>
      <c r="F18" s="23"/>
      <c r="G18" s="23"/>
    </row>
  </sheetData>
  <pageMargins left="0.78740157480314965" right="0" top="1.1811023622047245" bottom="0.74803149606299213" header="0.31496062992125984" footer="0.31496062992125984"/>
  <pageSetup paperSize="9" orientation="portrait" r:id="rId1"/>
  <headerFooter>
    <oddHeader>&amp;C&amp;"Arial,Normal"&amp;12STATISTICS FOR BUSINESS</oddHeader>
    <oddFooter>&amp;L&amp;"Arial,Normal"&amp;8Derek L WALLER&amp;R&amp;"Arial,Normal"&amp;8Chapter 2: Case-exercises, Presenting and organizing data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Big Mac-virgin</vt:lpstr>
      <vt:lpstr>Charlie's restaurant-virgin</vt:lpstr>
      <vt:lpstr>Chem Eng Salaries-virgin</vt:lpstr>
      <vt:lpstr>City hotel-virgin</vt:lpstr>
      <vt:lpstr>Fruit-distribution-virgin</vt:lpstr>
      <vt:lpstr>Hotel functions_virgin</vt:lpstr>
      <vt:lpstr>Innovation Rankings-virgin</vt:lpstr>
      <vt:lpstr>Investment options - virgin</vt:lpstr>
      <vt:lpstr>Madrid Hotel Spain-virgin</vt:lpstr>
      <vt:lpstr>Normandy fishing-virgin</vt:lpstr>
      <vt:lpstr>Ski resort restaurant-virgin</vt:lpstr>
      <vt:lpstr>Worldwide wine prod-virgin</vt:lpstr>
      <vt:lpstr>Feuil1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waller</dc:creator>
  <cp:lastModifiedBy>christine</cp:lastModifiedBy>
  <cp:lastPrinted>2018-03-31T11:17:26Z</cp:lastPrinted>
  <dcterms:created xsi:type="dcterms:W3CDTF">2017-02-24T21:12:54Z</dcterms:created>
  <dcterms:modified xsi:type="dcterms:W3CDTF">2018-03-31T11:17:37Z</dcterms:modified>
</cp:coreProperties>
</file>