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C:\Users\nbs3molthpo\Documents\Publications\Third edition book\website companion\Submitted\Chapter 18 students\"/>
    </mc:Choice>
  </mc:AlternateContent>
  <xr:revisionPtr revIDLastSave="0" documentId="8_{6111FFA1-D0C6-4864-BE7F-CE9B751387CE}" xr6:coauthVersionLast="47" xr6:coauthVersionMax="47" xr10:uidLastSave="{00000000-0000-0000-0000-000000000000}"/>
  <bookViews>
    <workbookView xWindow="-120" yWindow="-120" windowWidth="21840" windowHeight="13140" xr2:uid="{00000000-000D-0000-FFFF-FFFF00000000}"/>
  </bookViews>
  <sheets>
    <sheet name="General Formsheet" sheetId="4" r:id="rId1"/>
    <sheet name="Detailed Formsheet" sheetId="1" r:id="rId2"/>
  </sheets>
  <definedNames>
    <definedName name="_xlnm.Print_Area" localSheetId="1">'Detailed Formsheet'!$A$1:$D$20</definedName>
    <definedName name="_xlnm.Print_Area" localSheetId="0">'General Formsheet'!$A$1:$D$21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4" l="1"/>
  <c r="C17" i="4"/>
  <c r="D14" i="4"/>
  <c r="C14" i="4"/>
  <c r="D11" i="4"/>
  <c r="C11" i="4"/>
  <c r="D8" i="4"/>
  <c r="C8" i="4"/>
  <c r="D3" i="4"/>
  <c r="C3" i="4"/>
  <c r="C7" i="4" l="1"/>
  <c r="D7" i="4"/>
  <c r="D17" i="1"/>
  <c r="C17" i="1"/>
  <c r="D14" i="1"/>
  <c r="C14" i="1"/>
  <c r="D11" i="1"/>
  <c r="C11" i="1"/>
  <c r="D8" i="1"/>
  <c r="D3" i="1"/>
  <c r="C3" i="1"/>
  <c r="C8" i="1"/>
  <c r="C7" i="1" l="1"/>
  <c r="D7" i="1"/>
</calcChain>
</file>

<file path=xl/sharedStrings.xml><?xml version="1.0" encoding="utf-8"?>
<sst xmlns="http://schemas.openxmlformats.org/spreadsheetml/2006/main" count="76" uniqueCount="51">
  <si>
    <r>
      <rPr>
        <b/>
        <sz val="7"/>
        <rFont val="Arial"/>
        <family val="2"/>
      </rPr>
      <t>I.2</t>
    </r>
  </si>
  <si>
    <r>
      <rPr>
        <b/>
        <sz val="7"/>
        <rFont val="Arial"/>
        <family val="2"/>
      </rPr>
      <t xml:space="preserve">responsible for consequences: Option increases primary ...
</t>
    </r>
    <r>
      <rPr>
        <sz val="7.5"/>
        <rFont val="Arial"/>
        <family val="2"/>
      </rPr>
      <t xml:space="preserve">own use [0 - 33.3%],
</t>
    </r>
    <r>
      <rPr>
        <sz val="7.5"/>
        <rFont val="Arial"/>
        <family val="2"/>
      </rPr>
      <t xml:space="preserve">reciprocity/Win-Win [33.3 - 66.6%],
</t>
    </r>
    <r>
      <rPr>
        <sz val="7.5"/>
        <rFont val="Arial"/>
        <family val="2"/>
      </rPr>
      <t>prosperity for all [66.6 - 99.9%]</t>
    </r>
  </si>
  <si>
    <r>
      <rPr>
        <b/>
        <sz val="7"/>
        <rFont val="Arial"/>
        <family val="2"/>
      </rPr>
      <t>I.3</t>
    </r>
  </si>
  <si>
    <r>
      <rPr>
        <b/>
        <sz val="7"/>
        <rFont val="Arial"/>
        <family val="2"/>
      </rPr>
      <t xml:space="preserve">responsible before authority: Investor ...
</t>
    </r>
    <r>
      <rPr>
        <sz val="7.5"/>
        <rFont val="Arial"/>
        <family val="2"/>
      </rPr>
      <t xml:space="preserve">as a Black Knight* (sees company as an object of exploitation) [0 - 33.3%],
</t>
    </r>
    <r>
      <rPr>
        <sz val="7.5"/>
        <rFont val="Arial"/>
        <family val="2"/>
      </rPr>
      <t xml:space="preserve">as a White Knight** (increases company value) [33.3 - 66.6%],
</t>
    </r>
    <r>
      <rPr>
        <sz val="7.5"/>
        <rFont val="Arial"/>
        <family val="2"/>
      </rPr>
      <t>as a Red Knight*** (contributes to the whole with enterprise) [66.6 - 100%].</t>
    </r>
  </si>
  <si>
    <r>
      <rPr>
        <b/>
        <sz val="7"/>
        <rFont val="Arial"/>
        <family val="2"/>
      </rPr>
      <t>II.1</t>
    </r>
  </si>
  <si>
    <r>
      <rPr>
        <sz val="7"/>
        <rFont val="Arial"/>
        <family val="2"/>
      </rPr>
      <t>a.</t>
    </r>
  </si>
  <si>
    <r>
      <rPr>
        <sz val="7"/>
        <rFont val="Arial"/>
        <family val="2"/>
      </rPr>
      <t>b.</t>
    </r>
  </si>
  <si>
    <r>
      <rPr>
        <b/>
        <sz val="7"/>
        <rFont val="Arial"/>
        <family val="2"/>
      </rPr>
      <t>II.2</t>
    </r>
  </si>
  <si>
    <r>
      <rPr>
        <b/>
        <sz val="7"/>
        <rFont val="Arial"/>
        <family val="2"/>
      </rPr>
      <t>II.3</t>
    </r>
  </si>
  <si>
    <r>
      <rPr>
        <b/>
        <sz val="7"/>
        <rFont val="Arial"/>
        <family val="2"/>
      </rPr>
      <t>III.1</t>
    </r>
  </si>
  <si>
    <r>
      <rPr>
        <b/>
        <sz val="7"/>
        <rFont val="Arial"/>
        <family val="2"/>
      </rPr>
      <t>III.2</t>
    </r>
  </si>
  <si>
    <r>
      <rPr>
        <b/>
        <sz val="7"/>
        <rFont val="Arial"/>
        <family val="2"/>
      </rPr>
      <t>III.3</t>
    </r>
  </si>
  <si>
    <r>
      <t xml:space="preserve">Sustainable Corporate Responsibility: </t>
    </r>
    <r>
      <rPr>
        <b/>
        <vertAlign val="superscript"/>
        <sz val="10.5"/>
        <color theme="5"/>
        <rFont val="Arial"/>
        <family val="2"/>
      </rPr>
      <t>©</t>
    </r>
    <r>
      <rPr>
        <b/>
        <sz val="10.5"/>
        <color theme="5"/>
        <rFont val="Arial"/>
        <family val="2"/>
      </rPr>
      <t>SCR Checklist 
Criteria for acceptance/rejection of a strategic option</t>
    </r>
  </si>
  <si>
    <r>
      <rPr>
        <b/>
        <sz val="9"/>
        <color rgb="FFFFFFFF"/>
        <rFont val="Arial"/>
        <family val="2"/>
      </rPr>
      <t>II Social Dimension: Ethical Responsibility</t>
    </r>
  </si>
  <si>
    <r>
      <rPr>
        <b/>
        <sz val="9"/>
        <color rgb="FFFFFFFF"/>
        <rFont val="Arial"/>
        <family val="2"/>
      </rPr>
      <t>III. Ecological dimension: Aesthetic responsibility</t>
    </r>
  </si>
  <si>
    <r>
      <rPr>
        <b/>
        <sz val="9"/>
        <color rgb="FFFFFFFF"/>
        <rFont val="Arial"/>
        <family val="2"/>
      </rPr>
      <t>I. Economic dimension: Technical/ economic responsibility</t>
    </r>
  </si>
  <si>
    <t>I.1</t>
  </si>
  <si>
    <r>
      <rPr>
        <b/>
        <sz val="7.5"/>
        <rFont val="Arial"/>
        <family val="2"/>
      </rPr>
      <t xml:space="preserve">Daylight test: The option can be communicated ...
</t>
    </r>
    <r>
      <rPr>
        <sz val="7.5"/>
        <rFont val="Arial"/>
        <family val="2"/>
      </rPr>
      <t>among close acquaintances [0-33.3%] 
among market participants [33.3-66.6%].
among global community [66.6-100%]</t>
    </r>
  </si>
  <si>
    <r>
      <rPr>
        <b/>
        <sz val="7.5"/>
        <rFont val="Arial"/>
        <family val="2"/>
      </rPr>
      <t xml:space="preserve">Universalizability/autonomy test (Categorical Imperative): Option ...
</t>
    </r>
    <r>
      <rPr>
        <sz val="7.5"/>
        <rFont val="Arial"/>
        <family val="2"/>
      </rPr>
      <t>only serves the autonomy of shareholders [0-33.3%] 
promotes the autonomy of market participants [33.3-66.6%].
promotes the autonomy of all stakeholders (including nature) [66.6-100%].</t>
    </r>
  </si>
  <si>
    <r>
      <rPr>
        <b/>
        <sz val="7.5"/>
        <rFont val="Arial"/>
        <family val="2"/>
      </rPr>
      <t xml:space="preserve">Reciprocity test: Option is ... 
</t>
    </r>
    <r>
      <rPr>
        <sz val="7.5"/>
        <rFont val="Arial"/>
        <family val="2"/>
      </rPr>
      <t>exclusively useful for actor [0-33.3%] 
fair for market participants [33.3-66.6%] 
useful for all forms of life [66.6-100%].</t>
    </r>
  </si>
  <si>
    <r>
      <rPr>
        <b/>
        <sz val="7.5"/>
        <rFont val="Arial"/>
        <family val="2"/>
      </rPr>
      <t xml:space="preserve">Stakeholder discourse (ventilation-)test: Option is justified toward ... 
</t>
    </r>
    <r>
      <rPr>
        <sz val="7.5"/>
        <rFont val="Arial"/>
        <family val="2"/>
      </rPr>
      <t>internal stakeholders (shareholders, managers, employees ...) [0-33.3%] 
direct external stakeholders (customers, suppliers, residents ...) [33.3-66.6%] 
indirect external stakeholders (conservationists, NGOs ...) [66.6-100%]</t>
    </r>
  </si>
  <si>
    <t>Duty ethics (average of II.2a. + II.2b.)</t>
  </si>
  <si>
    <r>
      <rPr>
        <b/>
        <sz val="8"/>
        <rFont val="Arial"/>
        <family val="2"/>
      </rPr>
      <t>Self-reflection: The option ...</t>
    </r>
    <r>
      <rPr>
        <b/>
        <sz val="7"/>
        <rFont val="Arial"/>
        <family val="2"/>
      </rPr>
      <t xml:space="preserve">
</t>
    </r>
    <r>
      <rPr>
        <sz val="7.5"/>
        <rFont val="Arial"/>
        <family val="2"/>
      </rPr>
      <t>exploits natural resources (self-preservation) [0-33.3%]
serves preservation of regional nature (co-preservation) [33.3-66.6%].
serves conservation of all life forms (overall conservation) [66.6-100%].</t>
    </r>
  </si>
  <si>
    <t>Utility ethics (average of II1.a. + II1.b.)</t>
  </si>
  <si>
    <t>Virtue ethics (average of II.3a. + II.3b.)</t>
  </si>
  <si>
    <r>
      <rPr>
        <b/>
        <sz val="7"/>
        <rFont val="Arial"/>
        <family val="2"/>
      </rPr>
      <t xml:space="preserve">Responsible subject: Company primarily represents ...
</t>
    </r>
    <r>
      <rPr>
        <sz val="7.5"/>
        <rFont val="Arial"/>
        <family val="2"/>
      </rPr>
      <t>Shareholder Value [0 - 33.3%],
Customer Value [33.3 - 66.6%],
Stakeholder Values [66.6 - 99.9%]</t>
    </r>
  </si>
  <si>
    <r>
      <rPr>
        <b/>
        <sz val="8"/>
        <rFont val="Arial"/>
        <family val="2"/>
      </rPr>
      <t>Reflection on purpose: The option ...</t>
    </r>
    <r>
      <rPr>
        <b/>
        <sz val="7"/>
        <rFont val="Arial"/>
        <family val="2"/>
      </rPr>
      <t xml:space="preserve">
</t>
    </r>
    <r>
      <rPr>
        <sz val="7.5"/>
        <rFont val="Arial"/>
        <family val="2"/>
      </rPr>
      <t>produces non-recyclable residue/waste [0-33.3%] Avoids and recycles residue/waste [33.3-66.6%].
recycles (upcycles) leftovers as raw material for new value creation
(cradle-to-cradle) [66.6-100%]</t>
    </r>
  </si>
  <si>
    <r>
      <rPr>
        <b/>
        <sz val="8"/>
        <rFont val="Arial"/>
        <family val="2"/>
      </rPr>
      <t>Reflection on the whole of nature: The option reflects ...</t>
    </r>
    <r>
      <rPr>
        <b/>
        <sz val="7"/>
        <rFont val="Arial"/>
        <family val="2"/>
      </rPr>
      <t xml:space="preserve">
</t>
    </r>
    <r>
      <rPr>
        <sz val="7.5"/>
        <rFont val="Arial"/>
        <family val="2"/>
      </rPr>
      <t>exclusively the exploitation of natural resources [0-33.3%]
the protection of regional nature [33.3-66.6%]  
the preservation of all forms of life on planet earth [66.6-100%].</t>
    </r>
  </si>
  <si>
    <r>
      <rPr>
        <b/>
        <sz val="8"/>
        <color rgb="FFC00000"/>
        <rFont val="Arial"/>
        <family val="2"/>
      </rPr>
      <t>Scope</t>
    </r>
    <r>
      <rPr>
        <b/>
        <sz val="7"/>
        <color rgb="FFC00000"/>
        <rFont val="Arial"/>
        <family val="2"/>
      </rPr>
      <t xml:space="preserve">
</t>
    </r>
    <r>
      <rPr>
        <sz val="7"/>
        <color rgb="FFC00000"/>
        <rFont val="Arial"/>
        <family val="2"/>
      </rPr>
      <t>[small: 0-33.3 %]
[medium: 33.3-66.6%]
[large: 66.6-100%]</t>
    </r>
  </si>
  <si>
    <r>
      <rPr>
        <b/>
        <sz val="8"/>
        <color rgb="FFC00000"/>
        <rFont val="Arial"/>
        <family val="2"/>
      </rPr>
      <t>Sustainability Degree</t>
    </r>
    <r>
      <rPr>
        <b/>
        <sz val="7"/>
        <color rgb="FFC00000"/>
        <rFont val="Arial"/>
        <family val="2"/>
      </rPr>
      <t xml:space="preserve">
</t>
    </r>
    <r>
      <rPr>
        <sz val="7"/>
        <color rgb="FFC00000"/>
        <rFont val="Arial"/>
        <family val="2"/>
      </rPr>
      <t>[shortterm: 0-33.3 %]
[midterm: 33.3-66.6%]
[longterm: 66.6-100%]</t>
    </r>
  </si>
  <si>
    <t xml:space="preserve">*) Black Knight: Investor who seeks maximum return on investment (RoI) for himself, e.g. by buying companies with lower stock market value than liquidation value in order to break them up and sell the individual parts (e.g. land, machine parks, etc.) at higher prices than they themselves paid for the whole company. They can be invested in the short term (such as Daytrayder), in the mid term and certainly in the long term, if the invested company delivers the profit accordingly.
**) White Knight: Investor who seeks to add value to the company and thereby to themselves through their investment. They tend to be invested for the mid term (such as hedge funds). They can also be invested for the short term (as, for example, a reorganizer), for the mid term, and certainly for the long term.
***) Red Knight: Investor who invests primarily to provide a service to humanity or nature, but also pays attention to profitability. Often foundations, social enterprises, which perform a life-serving mission with great heart and soul (= red). They tend to be invested for the long term (like family businesses). They are rarely invested in the short term (if strategically required), otherwise rather in the mid, mostly in the long term. 
</t>
  </si>
  <si>
    <r>
      <rPr>
        <b/>
        <i/>
        <sz val="8"/>
        <color rgb="FFC00000"/>
        <rFont val="Arial"/>
        <family val="2"/>
      </rPr>
      <t>universal</t>
    </r>
    <r>
      <rPr>
        <b/>
        <sz val="8"/>
        <color rgb="FFC00000"/>
        <rFont val="Arial"/>
        <family val="2"/>
      </rPr>
      <t xml:space="preserve">: Scope resp. Sustainability Degree: 66.6-99.9%: </t>
    </r>
    <r>
      <rPr>
        <b/>
        <i/>
        <sz val="8"/>
        <color rgb="FFC00000"/>
        <rFont val="Arial"/>
        <family val="2"/>
      </rPr>
      <t>altruistic</t>
    </r>
    <r>
      <rPr>
        <b/>
        <sz val="8"/>
        <color rgb="FFC00000"/>
        <rFont val="Arial"/>
        <family val="2"/>
      </rPr>
      <t xml:space="preserve"> charity
</t>
    </r>
    <r>
      <rPr>
        <b/>
        <i/>
        <sz val="8"/>
        <color rgb="FFC00000"/>
        <rFont val="Arial"/>
        <family val="2"/>
      </rPr>
      <t>reciprocal</t>
    </r>
    <r>
      <rPr>
        <b/>
        <sz val="8"/>
        <color rgb="FFC00000"/>
        <rFont val="Arial"/>
        <family val="2"/>
      </rPr>
      <t xml:space="preserve">: Scope resp. Sustainability Degree: 33.3-66.6%: </t>
    </r>
    <r>
      <rPr>
        <b/>
        <i/>
        <sz val="8"/>
        <color rgb="FFC00000"/>
        <rFont val="Arial"/>
        <family val="2"/>
      </rPr>
      <t>fair</t>
    </r>
    <r>
      <rPr>
        <b/>
        <sz val="8"/>
        <color rgb="FFC00000"/>
        <rFont val="Arial"/>
        <family val="2"/>
      </rPr>
      <t xml:space="preserve"> exchange
</t>
    </r>
    <r>
      <rPr>
        <b/>
        <i/>
        <sz val="8"/>
        <color rgb="FFC00000"/>
        <rFont val="Arial"/>
        <family val="2"/>
      </rPr>
      <t>egoistic</t>
    </r>
    <r>
      <rPr>
        <b/>
        <sz val="8"/>
        <color rgb="FFC00000"/>
        <rFont val="Arial"/>
        <family val="2"/>
      </rPr>
      <t xml:space="preserve">: Scope resp. Sustainability Degree: 0-33.3%: </t>
    </r>
    <r>
      <rPr>
        <b/>
        <i/>
        <sz val="8"/>
        <color rgb="FFC00000"/>
        <rFont val="Arial"/>
        <family val="2"/>
      </rPr>
      <t>unfair/ exploitative</t>
    </r>
    <r>
      <rPr>
        <b/>
        <sz val="8"/>
        <color rgb="FFC00000"/>
        <rFont val="Arial"/>
        <family val="2"/>
      </rPr>
      <t xml:space="preserve">
Note: The attainment of the SDGs can also be a criterion for the sustainability degree.</t>
    </r>
  </si>
  <si>
    <t>I. Economic dimension: Technical/ Economic responsibility</t>
  </si>
  <si>
    <t>a.</t>
  </si>
  <si>
    <t>I.2</t>
  </si>
  <si>
    <r>
      <t xml:space="preserve">Sustainable Corporate Responsibility: 
</t>
    </r>
    <r>
      <rPr>
        <b/>
        <vertAlign val="superscript"/>
        <sz val="10.5"/>
        <color theme="5"/>
        <rFont val="Arial"/>
        <family val="2"/>
      </rPr>
      <t>©</t>
    </r>
    <r>
      <rPr>
        <b/>
        <u/>
        <sz val="10.5"/>
        <color theme="5"/>
        <rFont val="Arial"/>
        <family val="2"/>
      </rPr>
      <t xml:space="preserve">SCR Checklist 
</t>
    </r>
    <r>
      <rPr>
        <b/>
        <sz val="10.5"/>
        <color theme="5"/>
        <rFont val="Arial"/>
        <family val="2"/>
      </rPr>
      <t>Criteria for acceptance/rejection of a strategic option</t>
    </r>
  </si>
  <si>
    <r>
      <t xml:space="preserve">Universalizability/autonomy test (Categorical Imperative): </t>
    </r>
    <r>
      <rPr>
        <sz val="8"/>
        <rFont val="Arial"/>
        <family val="2"/>
      </rPr>
      <t>To what extent can the option be elevated to a universal principal or does it violate the dignity/ autonomy of those affected?</t>
    </r>
  </si>
  <si>
    <r>
      <t xml:space="preserve">Daylight test: </t>
    </r>
    <r>
      <rPr>
        <sz val="8"/>
        <rFont val="Arial"/>
        <family val="2"/>
      </rPr>
      <t>How would I feel if the option became known to the public (e. g. media)?</t>
    </r>
  </si>
  <si>
    <r>
      <t xml:space="preserve">Reciprocity test: </t>
    </r>
    <r>
      <rPr>
        <sz val="8"/>
        <rFont val="Arial"/>
        <family val="2"/>
      </rPr>
      <t>Does the option/ action treat all affected parties (stakeholders) along the value chain fairly?</t>
    </r>
  </si>
  <si>
    <r>
      <t xml:space="preserve">Stakeholder discourse (ventilation) test: </t>
    </r>
    <r>
      <rPr>
        <sz val="8"/>
        <rFont val="Arial"/>
        <family val="2"/>
      </rPr>
      <t>Has there been a (fictious or real) discourse with key stakeholders about the option and was this discourse fair and transparent?</t>
    </r>
  </si>
  <si>
    <r>
      <t xml:space="preserve">Efficiency: </t>
    </r>
    <r>
      <rPr>
        <sz val="8"/>
        <rFont val="Arial"/>
        <family val="2"/>
      </rPr>
      <t>What values/resources are available to realize the option efficently?</t>
    </r>
  </si>
  <si>
    <r>
      <t xml:space="preserve">Reciprocity: </t>
    </r>
    <r>
      <rPr>
        <sz val="8"/>
        <rFont val="Arial"/>
        <family val="2"/>
      </rPr>
      <t>To what extent are the exchange relationships along the option's value chain fair, i. e. in a balance of give and take?</t>
    </r>
  </si>
  <si>
    <r>
      <t xml:space="preserve">Effectiveness: </t>
    </r>
    <r>
      <rPr>
        <sz val="8"/>
        <rFont val="Arial"/>
        <family val="2"/>
      </rPr>
      <t>How effectively does the option promote the investor's vision?</t>
    </r>
  </si>
  <si>
    <r>
      <rPr>
        <b/>
        <sz val="8"/>
        <rFont val="Arial"/>
        <family val="2"/>
      </rPr>
      <t xml:space="preserve">Wholeness reflection: </t>
    </r>
    <r>
      <rPr>
        <sz val="8"/>
        <rFont val="Arial"/>
        <family val="2"/>
      </rPr>
      <t>How does the option fit into the larger whole of nature?</t>
    </r>
  </si>
  <si>
    <r>
      <rPr>
        <b/>
        <sz val="8"/>
        <rFont val="Arial"/>
        <family val="2"/>
      </rPr>
      <t xml:space="preserve">Reflection on purpose: </t>
    </r>
    <r>
      <rPr>
        <sz val="8"/>
        <rFont val="Arial"/>
        <family val="2"/>
      </rPr>
      <t xml:space="preserve">To what extent are the side effects (e.g. waste) of the option meaningfully reintegrated  into the natural cycle (e.g. according to the cradle-to-cradle approach)? </t>
    </r>
  </si>
  <si>
    <r>
      <rPr>
        <b/>
        <sz val="8"/>
        <rFont val="Arial"/>
        <family val="2"/>
      </rPr>
      <t xml:space="preserve">Self-reflection: </t>
    </r>
    <r>
      <rPr>
        <sz val="8"/>
        <rFont val="Arial"/>
        <family val="2"/>
      </rPr>
      <t>Without trade-offs</t>
    </r>
    <r>
      <rPr>
        <b/>
        <sz val="8"/>
        <rFont val="Arial"/>
        <family val="2"/>
      </rPr>
      <t>, h</t>
    </r>
    <r>
      <rPr>
        <sz val="8"/>
        <rFont val="Arial"/>
        <family val="2"/>
      </rPr>
      <t>ow much does the option serve self-preservation, co-preservation, and preservation of the whole?</t>
    </r>
  </si>
  <si>
    <r>
      <rPr>
        <b/>
        <sz val="8"/>
        <rFont val="Arial"/>
        <family val="2"/>
      </rPr>
      <t xml:space="preserve">Golden mean test: </t>
    </r>
    <r>
      <rPr>
        <sz val="8"/>
        <rFont val="Arial"/>
        <family val="2"/>
      </rPr>
      <t>To what extent is the option virtuous, i.e., does it meet the middle ground between two vices and can it be taken as a good example or evenas best practice?</t>
    </r>
  </si>
  <si>
    <r>
      <t xml:space="preserve">Empathy test: </t>
    </r>
    <r>
      <rPr>
        <sz val="8"/>
        <rFont val="Arial"/>
        <family val="2"/>
      </rPr>
      <t>How would I feel as an affected person/ organisation if the option were realized (role reversal)?</t>
    </r>
  </si>
  <si>
    <r>
      <rPr>
        <b/>
        <i/>
        <sz val="8"/>
        <color rgb="FFC00000"/>
        <rFont val="Arial"/>
        <family val="2"/>
      </rPr>
      <t>universal</t>
    </r>
    <r>
      <rPr>
        <b/>
        <sz val="8"/>
        <color rgb="FFC00000"/>
        <rFont val="Arial"/>
        <family val="2"/>
      </rPr>
      <t xml:space="preserve">: Scope resp. Sustainability Degree: 66.6-99.9%: </t>
    </r>
    <r>
      <rPr>
        <b/>
        <i/>
        <sz val="8"/>
        <color rgb="FFC00000"/>
        <rFont val="Arial"/>
        <family val="2"/>
      </rPr>
      <t>altruistic</t>
    </r>
    <r>
      <rPr>
        <b/>
        <sz val="8"/>
        <color rgb="FFC00000"/>
        <rFont val="Arial"/>
        <family val="2"/>
      </rPr>
      <t xml:space="preserve"> charity
</t>
    </r>
    <r>
      <rPr>
        <b/>
        <i/>
        <sz val="8"/>
        <color rgb="FFC00000"/>
        <rFont val="Arial"/>
        <family val="2"/>
      </rPr>
      <t>reciprocal</t>
    </r>
    <r>
      <rPr>
        <b/>
        <sz val="8"/>
        <color rgb="FFC00000"/>
        <rFont val="Arial"/>
        <family val="2"/>
      </rPr>
      <t xml:space="preserve">: Scope resp. Sustainability Degree: 33.3-66.6%: </t>
    </r>
    <r>
      <rPr>
        <b/>
        <i/>
        <sz val="8"/>
        <color rgb="FFC00000"/>
        <rFont val="Arial"/>
        <family val="2"/>
      </rPr>
      <t>fair</t>
    </r>
    <r>
      <rPr>
        <b/>
        <sz val="8"/>
        <color rgb="FFC00000"/>
        <rFont val="Arial"/>
        <family val="2"/>
      </rPr>
      <t xml:space="preserve"> exchange
</t>
    </r>
    <r>
      <rPr>
        <b/>
        <i/>
        <sz val="8"/>
        <color rgb="FFC00000"/>
        <rFont val="Arial"/>
        <family val="2"/>
      </rPr>
      <t>egoistic</t>
    </r>
    <r>
      <rPr>
        <b/>
        <sz val="8"/>
        <color rgb="FFC00000"/>
        <rFont val="Arial"/>
        <family val="2"/>
      </rPr>
      <t xml:space="preserve">: Scope resp. Sustainability Degree: 0-33.3%: </t>
    </r>
    <r>
      <rPr>
        <b/>
        <i/>
        <sz val="8"/>
        <color rgb="FFC00000"/>
        <rFont val="Arial"/>
        <family val="2"/>
      </rPr>
      <t>unfair/ exploitative</t>
    </r>
    <r>
      <rPr>
        <b/>
        <sz val="8"/>
        <color rgb="FFC00000"/>
        <rFont val="Arial"/>
        <family val="2"/>
      </rPr>
      <t xml:space="preserve">
[Use also the fulfillment of the SDGs as a criteria for Sustainability Degree]</t>
    </r>
  </si>
  <si>
    <r>
      <rPr>
        <b/>
        <sz val="7.5"/>
        <color rgb="FF000000"/>
        <rFont val="Arial"/>
        <family val="2"/>
      </rPr>
      <t>Vice/virtue development: Option promotes</t>
    </r>
    <r>
      <rPr>
        <sz val="7.5"/>
        <color rgb="FF000000"/>
        <rFont val="Arial"/>
        <family val="2"/>
      </rPr>
      <t xml:space="preserve">
selfish culture of the company [0-33.3%]
fair culture of the company [33.3-66.6%].
altruistic culture of the company [66.6-100%].</t>
    </r>
  </si>
  <si>
    <r>
      <t xml:space="preserve">Empathy test: Affected persons of the option perceive actor ...
</t>
    </r>
    <r>
      <rPr>
        <sz val="7.5"/>
        <rFont val="Arial"/>
        <family val="2"/>
      </rPr>
      <t>as robbery [0-33.3%]
as fair [33.3-66.6%]
as generous, giving [66.6-100%].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</si>
</sst>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0"/>
      <color rgb="FF000000"/>
      <name val="Times New Roman"/>
      <charset val="204"/>
    </font>
    <font>
      <sz val="7"/>
      <name val="Arial"/>
    </font>
    <font>
      <b/>
      <sz val="9"/>
      <name val="Arial"/>
      <family val="2"/>
    </font>
    <font>
      <sz val="7.5"/>
      <name val="Arial"/>
      <family val="2"/>
    </font>
    <font>
      <b/>
      <sz val="7"/>
      <name val="Arial"/>
      <family val="2"/>
    </font>
    <font>
      <sz val="7"/>
      <name val="Arial"/>
      <family val="2"/>
    </font>
    <font>
      <b/>
      <sz val="7.5"/>
      <name val="Arial"/>
      <family val="2"/>
    </font>
    <font>
      <b/>
      <vertAlign val="superscript"/>
      <sz val="10.5"/>
      <color theme="5"/>
      <name val="Arial"/>
      <family val="2"/>
    </font>
    <font>
      <b/>
      <sz val="10.5"/>
      <color theme="5"/>
      <name val="Arial"/>
      <family val="2"/>
    </font>
    <font>
      <b/>
      <sz val="8"/>
      <color rgb="FFC00000"/>
      <name val="Arial"/>
      <family val="2"/>
    </font>
    <font>
      <b/>
      <sz val="8"/>
      <color rgb="FF000000"/>
      <name val="Times New Roman"/>
      <family val="1"/>
    </font>
    <font>
      <b/>
      <i/>
      <sz val="8"/>
      <color rgb="FFC00000"/>
      <name val="Arial"/>
      <family val="2"/>
    </font>
    <font>
      <sz val="7"/>
      <color rgb="FFC00000"/>
      <name val="Arial"/>
      <family val="2"/>
    </font>
    <font>
      <b/>
      <sz val="7"/>
      <color rgb="FFC00000"/>
      <name val="Arial"/>
      <family val="2"/>
    </font>
    <font>
      <sz val="10"/>
      <name val="Arial"/>
      <family val="2"/>
    </font>
    <font>
      <b/>
      <sz val="8"/>
      <name val="Arial"/>
      <family val="2"/>
    </font>
    <font>
      <b/>
      <sz val="9"/>
      <color rgb="FFFFFFFF"/>
      <name val="Arial"/>
      <family val="2"/>
    </font>
    <font>
      <sz val="8"/>
      <color rgb="FF000000"/>
      <name val="Times New Roman"/>
      <family val="1"/>
    </font>
    <font>
      <sz val="8"/>
      <color rgb="FF000000"/>
      <name val="Arial"/>
      <family val="2"/>
    </font>
    <font>
      <sz val="8"/>
      <name val="Arial"/>
      <family val="2"/>
    </font>
    <font>
      <b/>
      <u/>
      <sz val="10.5"/>
      <color theme="5"/>
      <name val="Arial"/>
      <family val="2"/>
    </font>
    <font>
      <b/>
      <sz val="8"/>
      <color rgb="FF000000"/>
      <name val="Arial"/>
      <family val="2"/>
    </font>
    <font>
      <sz val="7.5"/>
      <color rgb="FF000000"/>
      <name val="Arial"/>
      <family val="2"/>
    </font>
    <font>
      <b/>
      <sz val="7.5"/>
      <color rgb="FF000000"/>
      <name val="Arial"/>
      <family val="2"/>
    </font>
  </fonts>
  <fills count="11">
    <fill>
      <patternFill patternType="none"/>
    </fill>
    <fill>
      <patternFill patternType="gray125"/>
    </fill>
    <fill>
      <patternFill patternType="solid">
        <fgColor rgb="FFFAE2D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6" tint="-0.24994659260841701"/>
        <bgColor indexed="64"/>
      </patternFill>
    </fill>
    <fill>
      <patternFill patternType="solid">
        <fgColor theme="3" tint="0.39994506668294322"/>
        <bgColor indexed="64"/>
      </patternFill>
    </fill>
    <fill>
      <patternFill patternType="solid">
        <fgColor theme="9" tint="-0.24994659260841701"/>
        <bgColor indexed="64"/>
      </patternFill>
    </fill>
    <fill>
      <patternFill patternType="solid">
        <fgColor theme="3" tint="0.59996337778862885"/>
        <bgColor indexed="64"/>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s>
  <cellStyleXfs count="1">
    <xf numFmtId="0" fontId="0" fillId="0" borderId="0"/>
  </cellStyleXfs>
  <cellXfs count="45">
    <xf numFmtId="0" fontId="0" fillId="0" borderId="0" xfId="0" applyAlignment="1">
      <alignment horizontal="left" vertical="top"/>
    </xf>
    <xf numFmtId="0" fontId="12" fillId="2" borderId="1" xfId="0" applyFont="1" applyFill="1" applyBorder="1" applyAlignment="1">
      <alignment horizontal="center" vertical="center" wrapText="1"/>
    </xf>
    <xf numFmtId="0" fontId="0" fillId="0" borderId="0" xfId="0" applyAlignment="1">
      <alignment horizontal="left" vertical="top" wrapText="1"/>
    </xf>
    <xf numFmtId="0" fontId="15" fillId="4" borderId="1" xfId="0" applyFont="1" applyFill="1" applyBorder="1" applyAlignment="1">
      <alignment horizontal="center" vertical="center" wrapText="1"/>
    </xf>
    <xf numFmtId="0" fontId="14" fillId="4" borderId="1" xfId="0" applyFont="1" applyFill="1" applyBorder="1" applyAlignment="1">
      <alignment horizontal="left" vertical="center" wrapText="1"/>
    </xf>
    <xf numFmtId="0" fontId="0" fillId="4" borderId="1" xfId="0" applyFill="1" applyBorder="1" applyAlignment="1">
      <alignment horizontal="left" vertical="center" wrapText="1"/>
    </xf>
    <xf numFmtId="0" fontId="1" fillId="3" borderId="1" xfId="0" applyFont="1" applyFill="1" applyBorder="1" applyAlignment="1">
      <alignment horizontal="right" vertical="center" wrapText="1"/>
    </xf>
    <xf numFmtId="0" fontId="3" fillId="3" borderId="1" xfId="0" applyFont="1" applyFill="1" applyBorder="1" applyAlignment="1">
      <alignment horizontal="left" vertical="center" wrapText="1"/>
    </xf>
    <xf numFmtId="0" fontId="15" fillId="5" borderId="1" xfId="0" applyFont="1" applyFill="1" applyBorder="1" applyAlignment="1">
      <alignment horizontal="center" vertical="center" wrapText="1"/>
    </xf>
    <xf numFmtId="0" fontId="14" fillId="5" borderId="1" xfId="0" applyFont="1" applyFill="1" applyBorder="1" applyAlignment="1">
      <alignment horizontal="left" vertical="center" wrapText="1"/>
    </xf>
    <xf numFmtId="0" fontId="0" fillId="5" borderId="1" xfId="0" applyFill="1" applyBorder="1" applyAlignment="1">
      <alignment horizontal="center" vertical="center" wrapText="1"/>
    </xf>
    <xf numFmtId="1" fontId="16" fillId="7" borderId="1" xfId="0" applyNumberFormat="1" applyFont="1" applyFill="1" applyBorder="1" applyAlignment="1">
      <alignment horizontal="center" vertical="center" shrinkToFit="1"/>
    </xf>
    <xf numFmtId="1" fontId="16" fillId="8" borderId="1" xfId="0" applyNumberFormat="1" applyFont="1" applyFill="1" applyBorder="1" applyAlignment="1">
      <alignment horizontal="center" vertical="center" shrinkToFit="1"/>
    </xf>
    <xf numFmtId="1" fontId="16" fillId="9" borderId="1" xfId="0" applyNumberFormat="1" applyFont="1" applyFill="1" applyBorder="1" applyAlignment="1">
      <alignment horizontal="center" vertical="center" shrinkToFit="1"/>
    </xf>
    <xf numFmtId="0" fontId="18" fillId="3" borderId="1"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15" fillId="10" borderId="1" xfId="0" applyFont="1" applyFill="1" applyBorder="1" applyAlignment="1">
      <alignment horizontal="center" vertical="center" wrapText="1"/>
    </xf>
    <xf numFmtId="0" fontId="15" fillId="10" borderId="1" xfId="0" applyFont="1" applyFill="1" applyBorder="1" applyAlignment="1">
      <alignment horizontal="left" vertical="center" wrapText="1"/>
    </xf>
    <xf numFmtId="0" fontId="19" fillId="5" borderId="1" xfId="0" applyFont="1" applyFill="1" applyBorder="1" applyAlignment="1">
      <alignment horizontal="left" vertical="center" wrapText="1"/>
    </xf>
    <xf numFmtId="0" fontId="5" fillId="3" borderId="1" xfId="0" applyFont="1" applyFill="1" applyBorder="1" applyAlignment="1">
      <alignment horizontal="right" vertical="center" wrapText="1"/>
    </xf>
    <xf numFmtId="0" fontId="4" fillId="4" borderId="1" xfId="0" applyFont="1" applyFill="1" applyBorder="1" applyAlignment="1">
      <alignment horizontal="center" vertical="center" wrapText="1"/>
    </xf>
    <xf numFmtId="0" fontId="21" fillId="5" borderId="1" xfId="0" applyFont="1" applyFill="1" applyBorder="1" applyAlignment="1">
      <alignment horizontal="center" vertical="center" wrapText="1"/>
    </xf>
    <xf numFmtId="0" fontId="21" fillId="4" borderId="1" xfId="0" applyFont="1" applyFill="1" applyBorder="1" applyAlignment="1">
      <alignment horizontal="center" vertical="center" wrapText="1"/>
    </xf>
    <xf numFmtId="0" fontId="19" fillId="3" borderId="1" xfId="0" applyFont="1" applyFill="1" applyBorder="1" applyAlignment="1">
      <alignment horizontal="left" vertical="center" wrapText="1"/>
    </xf>
    <xf numFmtId="0" fontId="15" fillId="3" borderId="1" xfId="0" applyFont="1" applyFill="1" applyBorder="1" applyAlignment="1">
      <alignment horizontal="left" vertical="center" wrapText="1"/>
    </xf>
    <xf numFmtId="0" fontId="15" fillId="4" borderId="1" xfId="0" applyFont="1" applyFill="1" applyBorder="1" applyAlignment="1">
      <alignment horizontal="left" vertical="center" wrapText="1"/>
    </xf>
    <xf numFmtId="0" fontId="6" fillId="3"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7" fillId="6" borderId="2" xfId="0" applyFont="1" applyFill="1" applyBorder="1" applyAlignment="1">
      <alignment horizontal="justify" vertical="top" wrapText="1" readingOrder="1"/>
    </xf>
    <xf numFmtId="0" fontId="0" fillId="6" borderId="3" xfId="0" applyFill="1" applyBorder="1" applyAlignment="1">
      <alignment horizontal="justify" vertical="top" wrapText="1" readingOrder="1"/>
    </xf>
    <xf numFmtId="0" fontId="0" fillId="6" borderId="4" xfId="0" applyFill="1" applyBorder="1" applyAlignment="1">
      <alignment horizontal="justify" vertical="top" wrapText="1" readingOrder="1"/>
    </xf>
    <xf numFmtId="0" fontId="8" fillId="2" borderId="2" xfId="0" applyFont="1"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9" fillId="2" borderId="2" xfId="0" applyFont="1" applyFill="1" applyBorder="1" applyAlignment="1">
      <alignment horizontal="center" vertical="center" wrapText="1"/>
    </xf>
    <xf numFmtId="0" fontId="10" fillId="0" borderId="4" xfId="0" applyFont="1" applyBorder="1" applyAlignment="1">
      <alignment horizontal="center" vertical="center" wrapText="1"/>
    </xf>
    <xf numFmtId="0" fontId="16" fillId="9" borderId="2" xfId="0" applyFont="1" applyFill="1" applyBorder="1" applyAlignment="1">
      <alignment horizontal="left" vertical="center" wrapText="1" indent="1"/>
    </xf>
    <xf numFmtId="0" fontId="2" fillId="9" borderId="4" xfId="0" applyFont="1" applyFill="1" applyBorder="1" applyAlignment="1">
      <alignment horizontal="left" vertical="center" wrapText="1" indent="1"/>
    </xf>
    <xf numFmtId="0" fontId="2" fillId="8" borderId="2" xfId="0" applyFont="1" applyFill="1" applyBorder="1" applyAlignment="1">
      <alignment horizontal="left" vertical="center" wrapText="1" indent="1"/>
    </xf>
    <xf numFmtId="0" fontId="2" fillId="8" borderId="4" xfId="0" applyFont="1" applyFill="1" applyBorder="1" applyAlignment="1">
      <alignment horizontal="left" vertical="center" wrapText="1" indent="1"/>
    </xf>
    <xf numFmtId="0" fontId="2" fillId="7" borderId="2" xfId="0" applyFont="1" applyFill="1" applyBorder="1" applyAlignment="1">
      <alignment horizontal="left" vertical="center" wrapText="1" indent="1"/>
    </xf>
    <xf numFmtId="0" fontId="2" fillId="7" borderId="4" xfId="0" applyFont="1" applyFill="1" applyBorder="1" applyAlignment="1">
      <alignment horizontal="left" vertical="center" wrapText="1" indent="1"/>
    </xf>
    <xf numFmtId="0" fontId="17" fillId="6" borderId="5" xfId="0" applyFont="1" applyFill="1" applyBorder="1" applyAlignment="1">
      <alignment horizontal="left" vertical="top" wrapText="1"/>
    </xf>
    <xf numFmtId="0" fontId="0" fillId="6" borderId="5" xfId="0" applyFill="1" applyBorder="1" applyAlignment="1">
      <alignment horizontal="left" vertical="top" wrapText="1"/>
    </xf>
    <xf numFmtId="0" fontId="2" fillId="9" borderId="2" xfId="0" applyFont="1" applyFill="1" applyBorder="1" applyAlignment="1">
      <alignment horizontal="left" vertical="center" wrapText="1" inden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107E5-17E4-4769-81C9-9FB9C787AFDB}">
  <sheetPr>
    <pageSetUpPr fitToPage="1"/>
  </sheetPr>
  <dimension ref="A1:AM23"/>
  <sheetViews>
    <sheetView tabSelected="1" zoomScale="115" zoomScaleNormal="115" workbookViewId="0">
      <selection activeCell="B15" sqref="B15"/>
    </sheetView>
  </sheetViews>
  <sheetFormatPr defaultColWidth="8.83203125" defaultRowHeight="12.75" x14ac:dyDescent="0.2"/>
  <cols>
    <col min="1" max="1" width="5.83203125" customWidth="1"/>
    <col min="2" max="2" width="63.5" customWidth="1"/>
    <col min="3" max="3" width="15.5" customWidth="1"/>
    <col min="4" max="4" width="15.83203125" customWidth="1"/>
  </cols>
  <sheetData>
    <row r="1" spans="1:4" ht="45" customHeight="1" x14ac:dyDescent="0.2">
      <c r="A1" s="31" t="s">
        <v>35</v>
      </c>
      <c r="B1" s="32"/>
      <c r="C1" s="32"/>
      <c r="D1" s="33"/>
    </row>
    <row r="2" spans="1:4" ht="51" customHeight="1" x14ac:dyDescent="0.2">
      <c r="A2" s="34" t="s">
        <v>31</v>
      </c>
      <c r="B2" s="35"/>
      <c r="C2" s="1" t="s">
        <v>28</v>
      </c>
      <c r="D2" s="1" t="s">
        <v>29</v>
      </c>
    </row>
    <row r="3" spans="1:4" ht="22.35" customHeight="1" x14ac:dyDescent="0.2">
      <c r="A3" s="36" t="s">
        <v>32</v>
      </c>
      <c r="B3" s="37"/>
      <c r="C3" s="13">
        <f xml:space="preserve"> (C4+C5+C6)/3</f>
        <v>1</v>
      </c>
      <c r="D3" s="13">
        <f xml:space="preserve"> (D4+D5+D6)/3</f>
        <v>1</v>
      </c>
    </row>
    <row r="4" spans="1:4" ht="18.399999999999999" customHeight="1" x14ac:dyDescent="0.2">
      <c r="A4" s="3" t="s">
        <v>16</v>
      </c>
      <c r="B4" s="25" t="s">
        <v>40</v>
      </c>
      <c r="C4" s="22">
        <v>1</v>
      </c>
      <c r="D4" s="22">
        <v>1</v>
      </c>
    </row>
    <row r="5" spans="1:4" ht="24.95" customHeight="1" x14ac:dyDescent="0.2">
      <c r="A5" s="20" t="s">
        <v>34</v>
      </c>
      <c r="B5" s="25" t="s">
        <v>41</v>
      </c>
      <c r="C5" s="22">
        <v>1</v>
      </c>
      <c r="D5" s="22">
        <v>1</v>
      </c>
    </row>
    <row r="6" spans="1:4" ht="18.95" customHeight="1" x14ac:dyDescent="0.2">
      <c r="A6" s="3" t="s">
        <v>2</v>
      </c>
      <c r="B6" s="25" t="s">
        <v>42</v>
      </c>
      <c r="C6" s="22">
        <v>1</v>
      </c>
      <c r="D6" s="22">
        <v>1</v>
      </c>
    </row>
    <row r="7" spans="1:4" ht="22.35" customHeight="1" x14ac:dyDescent="0.2">
      <c r="A7" s="38" t="s">
        <v>13</v>
      </c>
      <c r="B7" s="39"/>
      <c r="C7" s="12">
        <f xml:space="preserve"> (C8+C11+C14)/3</f>
        <v>1</v>
      </c>
      <c r="D7" s="12">
        <f xml:space="preserve"> (D8+D11+D14)/3</f>
        <v>1</v>
      </c>
    </row>
    <row r="8" spans="1:4" ht="19.350000000000001" customHeight="1" x14ac:dyDescent="0.2">
      <c r="A8" s="16" t="s">
        <v>4</v>
      </c>
      <c r="B8" s="17" t="s">
        <v>23</v>
      </c>
      <c r="C8" s="16">
        <f xml:space="preserve"> (C9+C10)/2</f>
        <v>1</v>
      </c>
      <c r="D8" s="16">
        <f xml:space="preserve"> (D9+D10)/2</f>
        <v>1</v>
      </c>
    </row>
    <row r="9" spans="1:4" ht="25.35" customHeight="1" x14ac:dyDescent="0.2">
      <c r="A9" s="19" t="s">
        <v>33</v>
      </c>
      <c r="B9" s="24" t="s">
        <v>38</v>
      </c>
      <c r="C9" s="14">
        <v>1</v>
      </c>
      <c r="D9" s="14">
        <v>1</v>
      </c>
    </row>
    <row r="10" spans="1:4" ht="25.35" customHeight="1" x14ac:dyDescent="0.2">
      <c r="A10" s="6" t="s">
        <v>6</v>
      </c>
      <c r="B10" s="24" t="s">
        <v>39</v>
      </c>
      <c r="C10" s="14">
        <v>1</v>
      </c>
      <c r="D10" s="14">
        <v>1</v>
      </c>
    </row>
    <row r="11" spans="1:4" ht="19.350000000000001" customHeight="1" x14ac:dyDescent="0.2">
      <c r="A11" s="16" t="s">
        <v>7</v>
      </c>
      <c r="B11" s="17" t="s">
        <v>21</v>
      </c>
      <c r="C11" s="16">
        <f>(C12+C13)/2</f>
        <v>1</v>
      </c>
      <c r="D11" s="16">
        <f>(D12+D13)/2</f>
        <v>1</v>
      </c>
    </row>
    <row r="12" spans="1:4" ht="30" customHeight="1" x14ac:dyDescent="0.2">
      <c r="A12" s="6" t="s">
        <v>5</v>
      </c>
      <c r="B12" s="24" t="s">
        <v>37</v>
      </c>
      <c r="C12" s="14">
        <v>1</v>
      </c>
      <c r="D12" s="14">
        <v>1</v>
      </c>
    </row>
    <row r="13" spans="1:4" ht="30.6" customHeight="1" x14ac:dyDescent="0.2">
      <c r="A13" s="6" t="s">
        <v>6</v>
      </c>
      <c r="B13" s="24" t="s">
        <v>36</v>
      </c>
      <c r="C13" s="14">
        <v>1</v>
      </c>
      <c r="D13" s="14">
        <v>1</v>
      </c>
    </row>
    <row r="14" spans="1:4" ht="19.350000000000001" customHeight="1" x14ac:dyDescent="0.2">
      <c r="A14" s="16" t="s">
        <v>8</v>
      </c>
      <c r="B14" s="17" t="s">
        <v>24</v>
      </c>
      <c r="C14" s="16">
        <f>(C15+C16)/2</f>
        <v>1</v>
      </c>
      <c r="D14" s="16">
        <f>(D15+D16)/2</f>
        <v>1</v>
      </c>
    </row>
    <row r="15" spans="1:4" ht="30" customHeight="1" x14ac:dyDescent="0.2">
      <c r="A15" s="6" t="s">
        <v>5</v>
      </c>
      <c r="B15" s="24" t="s">
        <v>47</v>
      </c>
      <c r="C15" s="14">
        <v>1</v>
      </c>
      <c r="D15" s="14">
        <v>1</v>
      </c>
    </row>
    <row r="16" spans="1:4" ht="30" customHeight="1" x14ac:dyDescent="0.2">
      <c r="A16" s="6" t="s">
        <v>6</v>
      </c>
      <c r="B16" s="23" t="s">
        <v>46</v>
      </c>
      <c r="C16" s="14">
        <v>1</v>
      </c>
      <c r="D16" s="14">
        <v>1</v>
      </c>
    </row>
    <row r="17" spans="1:39" ht="22.35" customHeight="1" x14ac:dyDescent="0.2">
      <c r="A17" s="40" t="s">
        <v>14</v>
      </c>
      <c r="B17" s="41"/>
      <c r="C17" s="11">
        <f xml:space="preserve"> (C18+C19+C20)/3</f>
        <v>1</v>
      </c>
      <c r="D17" s="11">
        <f xml:space="preserve"> (D18+D19+D20)/3</f>
        <v>1</v>
      </c>
    </row>
    <row r="18" spans="1:39" ht="30" customHeight="1" x14ac:dyDescent="0.2">
      <c r="A18" s="8" t="s">
        <v>9</v>
      </c>
      <c r="B18" s="18" t="s">
        <v>45</v>
      </c>
      <c r="C18" s="21">
        <v>1</v>
      </c>
      <c r="D18" s="21">
        <v>1</v>
      </c>
    </row>
    <row r="19" spans="1:39" ht="30" customHeight="1" x14ac:dyDescent="0.2">
      <c r="A19" s="8" t="s">
        <v>10</v>
      </c>
      <c r="B19" s="18" t="s">
        <v>44</v>
      </c>
      <c r="C19" s="21">
        <v>1</v>
      </c>
      <c r="D19" s="21">
        <v>1</v>
      </c>
    </row>
    <row r="20" spans="1:39" ht="30" customHeight="1" x14ac:dyDescent="0.2">
      <c r="A20" s="8" t="s">
        <v>11</v>
      </c>
      <c r="B20" s="18" t="s">
        <v>43</v>
      </c>
      <c r="C20" s="21">
        <v>1</v>
      </c>
      <c r="D20" s="21">
        <v>1</v>
      </c>
    </row>
    <row r="21" spans="1:39" ht="111.4" customHeight="1" x14ac:dyDescent="0.2">
      <c r="A21" s="28" t="s">
        <v>30</v>
      </c>
      <c r="B21" s="29"/>
      <c r="C21" s="29"/>
      <c r="D21" s="30"/>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row>
    <row r="22" spans="1:39" x14ac:dyDescent="0.2">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row>
    <row r="23" spans="1:39" ht="99.4" customHeight="1" x14ac:dyDescent="0.2">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row>
  </sheetData>
  <mergeCells count="6">
    <mergeCell ref="A21:D21"/>
    <mergeCell ref="A1:D1"/>
    <mergeCell ref="A2:B2"/>
    <mergeCell ref="A3:B3"/>
    <mergeCell ref="A7:B7"/>
    <mergeCell ref="A17:B17"/>
  </mergeCells>
  <pageMargins left="0.7" right="0.7" top="0.75" bottom="0.75" header="0.3" footer="0.3"/>
  <pageSetup paperSize="9" scale="97"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23"/>
  <sheetViews>
    <sheetView topLeftCell="A20" workbookViewId="0">
      <selection activeCell="C12" sqref="C12"/>
    </sheetView>
  </sheetViews>
  <sheetFormatPr defaultColWidth="8.83203125" defaultRowHeight="12.75" x14ac:dyDescent="0.2"/>
  <cols>
    <col min="1" max="1" width="5.83203125" customWidth="1"/>
    <col min="2" max="2" width="72.83203125" customWidth="1"/>
    <col min="3" max="3" width="15.5" customWidth="1"/>
    <col min="4" max="4" width="15.83203125" customWidth="1"/>
  </cols>
  <sheetData>
    <row r="1" spans="1:4" ht="35.1" customHeight="1" x14ac:dyDescent="0.2">
      <c r="A1" s="31" t="s">
        <v>12</v>
      </c>
      <c r="B1" s="32"/>
      <c r="C1" s="32"/>
      <c r="D1" s="33"/>
    </row>
    <row r="2" spans="1:4" ht="51" customHeight="1" x14ac:dyDescent="0.2">
      <c r="A2" s="34" t="s">
        <v>48</v>
      </c>
      <c r="B2" s="35"/>
      <c r="C2" s="1" t="s">
        <v>28</v>
      </c>
      <c r="D2" s="1" t="s">
        <v>29</v>
      </c>
    </row>
    <row r="3" spans="1:4" ht="22.35" customHeight="1" x14ac:dyDescent="0.2">
      <c r="A3" s="44" t="s">
        <v>15</v>
      </c>
      <c r="B3" s="37"/>
      <c r="C3" s="13">
        <f xml:space="preserve"> (C4+C5+C6)/3</f>
        <v>0</v>
      </c>
      <c r="D3" s="13">
        <f xml:space="preserve"> (D4+D5+D6)/3</f>
        <v>0</v>
      </c>
    </row>
    <row r="4" spans="1:4" ht="45.4" customHeight="1" x14ac:dyDescent="0.2">
      <c r="A4" s="3" t="s">
        <v>16</v>
      </c>
      <c r="B4" s="4" t="s">
        <v>25</v>
      </c>
      <c r="C4" s="15">
        <v>0</v>
      </c>
      <c r="D4" s="15">
        <v>0</v>
      </c>
    </row>
    <row r="5" spans="1:4" ht="45.4" customHeight="1" x14ac:dyDescent="0.2">
      <c r="A5" s="3" t="s">
        <v>0</v>
      </c>
      <c r="B5" s="5" t="s">
        <v>1</v>
      </c>
      <c r="C5" s="15">
        <v>0</v>
      </c>
      <c r="D5" s="15">
        <v>0</v>
      </c>
    </row>
    <row r="6" spans="1:4" ht="45.4" customHeight="1" x14ac:dyDescent="0.2">
      <c r="A6" s="3" t="s">
        <v>2</v>
      </c>
      <c r="B6" s="5" t="s">
        <v>3</v>
      </c>
      <c r="C6" s="15">
        <v>0</v>
      </c>
      <c r="D6" s="15">
        <v>0</v>
      </c>
    </row>
    <row r="7" spans="1:4" ht="22.35" customHeight="1" x14ac:dyDescent="0.2">
      <c r="A7" s="38" t="s">
        <v>13</v>
      </c>
      <c r="B7" s="39"/>
      <c r="C7" s="12">
        <f xml:space="preserve"> (C8+C11+C14)/3</f>
        <v>0</v>
      </c>
      <c r="D7" s="12">
        <f xml:space="preserve"> (D8+D11+D14)/3</f>
        <v>0</v>
      </c>
    </row>
    <row r="8" spans="1:4" ht="19.350000000000001" customHeight="1" x14ac:dyDescent="0.2">
      <c r="A8" s="17" t="s">
        <v>4</v>
      </c>
      <c r="B8" s="17" t="s">
        <v>23</v>
      </c>
      <c r="C8" s="16">
        <f xml:space="preserve"> (C9+C10)/2</f>
        <v>0</v>
      </c>
      <c r="D8" s="16">
        <f xml:space="preserve"> (D9+D10)/2</f>
        <v>0</v>
      </c>
    </row>
    <row r="9" spans="1:4" ht="42" customHeight="1" x14ac:dyDescent="0.2">
      <c r="A9" s="6" t="s">
        <v>5</v>
      </c>
      <c r="B9" s="7" t="s">
        <v>19</v>
      </c>
      <c r="C9" s="14">
        <v>0</v>
      </c>
      <c r="D9" s="14">
        <v>0</v>
      </c>
    </row>
    <row r="10" spans="1:4" ht="42" customHeight="1" x14ac:dyDescent="0.2">
      <c r="A10" s="6" t="s">
        <v>6</v>
      </c>
      <c r="B10" s="7" t="s">
        <v>20</v>
      </c>
      <c r="C10" s="14">
        <v>0</v>
      </c>
      <c r="D10" s="14">
        <v>0</v>
      </c>
    </row>
    <row r="11" spans="1:4" ht="19.350000000000001" customHeight="1" x14ac:dyDescent="0.2">
      <c r="A11" s="17" t="s">
        <v>7</v>
      </c>
      <c r="B11" s="17" t="s">
        <v>21</v>
      </c>
      <c r="C11" s="16">
        <f>(C12+C13)/2</f>
        <v>0</v>
      </c>
      <c r="D11" s="16">
        <f>(D12+D13)/2</f>
        <v>0</v>
      </c>
    </row>
    <row r="12" spans="1:4" ht="42" customHeight="1" x14ac:dyDescent="0.2">
      <c r="A12" s="6" t="s">
        <v>5</v>
      </c>
      <c r="B12" s="7" t="s">
        <v>17</v>
      </c>
      <c r="C12" s="14">
        <v>0</v>
      </c>
      <c r="D12" s="14">
        <v>0</v>
      </c>
    </row>
    <row r="13" spans="1:4" ht="42" customHeight="1" x14ac:dyDescent="0.2">
      <c r="A13" s="6" t="s">
        <v>6</v>
      </c>
      <c r="B13" s="7" t="s">
        <v>18</v>
      </c>
      <c r="C13" s="14">
        <v>0</v>
      </c>
      <c r="D13" s="14">
        <v>0</v>
      </c>
    </row>
    <row r="14" spans="1:4" ht="19.350000000000001" customHeight="1" x14ac:dyDescent="0.2">
      <c r="A14" s="16" t="s">
        <v>8</v>
      </c>
      <c r="B14" s="17" t="s">
        <v>24</v>
      </c>
      <c r="C14" s="16">
        <f>(C15+C16)/2</f>
        <v>0</v>
      </c>
      <c r="D14" s="16">
        <f>(D15+D16)/2</f>
        <v>0</v>
      </c>
    </row>
    <row r="15" spans="1:4" ht="48" customHeight="1" x14ac:dyDescent="0.2">
      <c r="A15" s="6" t="s">
        <v>5</v>
      </c>
      <c r="B15" s="26" t="s">
        <v>50</v>
      </c>
      <c r="C15" s="14">
        <v>0</v>
      </c>
      <c r="D15" s="14">
        <v>0</v>
      </c>
    </row>
    <row r="16" spans="1:4" ht="42" customHeight="1" x14ac:dyDescent="0.2">
      <c r="A16" s="6" t="s">
        <v>6</v>
      </c>
      <c r="B16" s="27" t="s">
        <v>49</v>
      </c>
      <c r="C16" s="14">
        <v>0</v>
      </c>
      <c r="D16" s="14">
        <v>0</v>
      </c>
    </row>
    <row r="17" spans="1:39" ht="22.35" customHeight="1" x14ac:dyDescent="0.2">
      <c r="A17" s="40" t="s">
        <v>14</v>
      </c>
      <c r="B17" s="41"/>
      <c r="C17" s="11">
        <f xml:space="preserve"> (C18+C19+C20)/3</f>
        <v>0</v>
      </c>
      <c r="D17" s="11">
        <f xml:space="preserve"> (D18+D19+D20)/3</f>
        <v>0</v>
      </c>
    </row>
    <row r="18" spans="1:39" ht="45.4" customHeight="1" x14ac:dyDescent="0.2">
      <c r="A18" s="8" t="s">
        <v>9</v>
      </c>
      <c r="B18" s="9" t="s">
        <v>22</v>
      </c>
      <c r="C18" s="10">
        <v>0</v>
      </c>
      <c r="D18" s="10">
        <v>0</v>
      </c>
    </row>
    <row r="19" spans="1:39" ht="45.4" customHeight="1" x14ac:dyDescent="0.2">
      <c r="A19" s="8" t="s">
        <v>10</v>
      </c>
      <c r="B19" s="9" t="s">
        <v>26</v>
      </c>
      <c r="C19" s="10">
        <v>0</v>
      </c>
      <c r="D19" s="10">
        <v>0</v>
      </c>
    </row>
    <row r="20" spans="1:39" ht="45.4" customHeight="1" x14ac:dyDescent="0.2">
      <c r="A20" s="8" t="s">
        <v>11</v>
      </c>
      <c r="B20" s="9" t="s">
        <v>27</v>
      </c>
      <c r="C20" s="10">
        <v>0</v>
      </c>
      <c r="D20" s="10">
        <v>0</v>
      </c>
    </row>
    <row r="21" spans="1:39" ht="100.35" customHeight="1" x14ac:dyDescent="0.2">
      <c r="A21" s="42" t="s">
        <v>30</v>
      </c>
      <c r="B21" s="43"/>
      <c r="C21" s="43"/>
      <c r="D21" s="43"/>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row>
    <row r="22" spans="1:39" x14ac:dyDescent="0.2">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row>
    <row r="23" spans="1:39" ht="99.4" customHeight="1" x14ac:dyDescent="0.2">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row>
  </sheetData>
  <mergeCells count="6">
    <mergeCell ref="A21:D21"/>
    <mergeCell ref="A1:D1"/>
    <mergeCell ref="A2:B2"/>
    <mergeCell ref="A3:B3"/>
    <mergeCell ref="A7:B7"/>
    <mergeCell ref="A17:B17"/>
  </mergeCell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General Formsheet</vt:lpstr>
      <vt:lpstr>Detailed Formsheet</vt:lpstr>
      <vt:lpstr>'Detailed Formsheet'!Print_Area</vt:lpstr>
      <vt:lpstr>'General Formsheet'!Print_Area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Schüz Mathias (sumi)</dc:creator>
  <cp:keywords>, docId:790CF133E699C8A87B60EAE084C0DBB2</cp:keywords>
  <cp:lastModifiedBy>Molthan-hill, Petra</cp:lastModifiedBy>
  <cp:lastPrinted>2023-06-13T15:57:30Z</cp:lastPrinted>
  <dcterms:created xsi:type="dcterms:W3CDTF">2022-11-17T16:12:11Z</dcterms:created>
  <dcterms:modified xsi:type="dcterms:W3CDTF">2023-06-13T19:59:35Z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2022-09-25T00:00:00Z</vt:filetime>
  </property>
  <property fmtid="{D5CDD505-2E9C-101B-9397-08002B2CF9AE}" pid="3" name="Creator">
    <vt:lpwstr>Acrobat PDFMaker 21 for Word</vt:lpwstr>
  </property>
  <property fmtid="{D5CDD505-2E9C-101B-9397-08002B2CF9AE}" pid="4" name="LastSaved">
    <vt:filetime>2022-11-17T00:00:00Z</vt:filetime>
  </property>
  <property fmtid="{D5CDD505-2E9C-101B-9397-08002B2CF9AE}" pid="5" name="Producer">
    <vt:lpwstr>Adobe PDF Library 21.1.174</vt:lpwstr>
  </property>
</Properties>
</file>