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dz\Documents\Bay Horse Golf\2017\"/>
    </mc:Choice>
  </mc:AlternateContent>
  <bookViews>
    <workbookView xWindow="0" yWindow="0" windowWidth="19200" windowHeight="73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44" i="1"/>
  <c r="J44" i="1" s="1"/>
  <c r="I43" i="1"/>
  <c r="J43" i="1" s="1"/>
  <c r="I42" i="1"/>
  <c r="J42" i="1" s="1"/>
  <c r="I41" i="1"/>
  <c r="J41" i="1" s="1"/>
  <c r="I40" i="1"/>
  <c r="J40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</calcChain>
</file>

<file path=xl/sharedStrings.xml><?xml version="1.0" encoding="utf-8"?>
<sst xmlns="http://schemas.openxmlformats.org/spreadsheetml/2006/main" count="55" uniqueCount="27">
  <si>
    <t>NAME</t>
  </si>
  <si>
    <t>Sea. Carew</t>
  </si>
  <si>
    <t>City</t>
  </si>
  <si>
    <t>Aldwark</t>
  </si>
  <si>
    <t>Durham</t>
  </si>
  <si>
    <t>Close Ho.</t>
  </si>
  <si>
    <t>Ponteland</t>
  </si>
  <si>
    <t>Dunst.</t>
  </si>
  <si>
    <t>TOTAL</t>
  </si>
  <si>
    <t>BEST 5</t>
  </si>
  <si>
    <t>BARBER Alan</t>
  </si>
  <si>
    <t>HENDERSON K</t>
  </si>
  <si>
    <t>CUNNINGHAM A</t>
  </si>
  <si>
    <t>ORD S</t>
  </si>
  <si>
    <t>SIDNEY B</t>
  </si>
  <si>
    <t>WRIGHT M</t>
  </si>
  <si>
    <t>BARBER Aidan</t>
  </si>
  <si>
    <t>MATTISON B</t>
  </si>
  <si>
    <t>WALKER Kevin</t>
  </si>
  <si>
    <t>BEST 4</t>
  </si>
  <si>
    <t>SANDERSON J</t>
  </si>
  <si>
    <t>DOUGLASS P</t>
  </si>
  <si>
    <t>B. MATTINSON</t>
  </si>
  <si>
    <t>M. ENGLISH</t>
  </si>
  <si>
    <t>M. BUTLER</t>
  </si>
  <si>
    <t>Do. WALKER</t>
  </si>
  <si>
    <t>B. THOMPSON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</si>
</sst>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b/>
      <sz val="12"/>
      <color indexed="12"/>
      <name val="Arial"/>
      <family val="2"/>
    </font>
    <font>
      <sz val="9"/>
      <color indexed="12"/>
      <name val="Arial"/>
      <family val="2"/>
    </font>
    <font>
      <b/>
      <sz val="9"/>
      <color indexed="12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2"/>
      <color theme="8" tint="-0.249977111117893"/>
      <name val="Arial"/>
      <family val="2"/>
    </font>
    <font>
      <b/>
      <sz val="12"/>
      <color theme="9" tint="-0.249977111117893"/>
      <name val="Arial"/>
      <family val="2"/>
    </font>
    <font>
      <b/>
      <sz val="12"/>
      <color theme="9" tint="-0.499984740745262"/>
      <name val="Arial"/>
      <family val="2"/>
    </font>
    <font>
      <b/>
      <sz val="12"/>
      <color theme="5" tint="-0.249977111117893"/>
      <name val="Arial"/>
      <family val="2"/>
    </font>
    <font>
      <b/>
      <sz val="14"/>
      <color indexed="12"/>
      <name val="Arial"/>
      <family val="2"/>
    </font>
    <font>
      <b/>
      <sz val="14"/>
      <color indexed="10"/>
      <name val="Arial"/>
      <family val="2"/>
    </font>
    <font>
      <b/>
      <sz val="14"/>
      <name val="Arial"/>
      <family val="2"/>
    </font>
    <font>
      <b/>
      <sz val="14"/>
      <color theme="9" tint="-0.249977111117893"/>
      <name val="Arial"/>
      <family val="2"/>
    </font>
    <font>
      <b/>
      <sz val="14"/>
      <color rgb="FFFF0000"/>
      <name val="Arial"/>
      <family val="2"/>
    </font>
    <font>
      <b/>
      <sz val="14"/>
      <color rgb="FF002060"/>
      <name val="Arial"/>
      <family val="2"/>
    </font>
    <font>
      <b/>
      <sz val="14"/>
      <color theme="8" tint="-0.249977111117893"/>
      <name val="Arial"/>
      <family val="2"/>
    </font>
    <font>
      <b/>
      <sz val="14"/>
      <color theme="9" tint="-0.499984740745262"/>
      <name val="Arial"/>
      <family val="2"/>
    </font>
    <font>
      <sz val="14"/>
      <name val="Arial"/>
      <family val="2"/>
    </font>
    <font>
      <b/>
      <sz val="14"/>
      <color theme="8" tint="-0.499984740745262"/>
      <name val="Arial"/>
      <family val="2"/>
    </font>
    <font>
      <b/>
      <sz val="12"/>
      <color theme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Border="1" applyAlignment="1">
      <alignment horizontal="left"/>
    </xf>
    <xf numFmtId="16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5" fontId="5" fillId="0" borderId="7" xfId="0" applyNumberFormat="1" applyFont="1" applyBorder="1" applyAlignment="1">
      <alignment horizontal="left"/>
    </xf>
    <xf numFmtId="1" fontId="1" fillId="0" borderId="11" xfId="0" applyNumberFormat="1" applyFont="1" applyBorder="1" applyAlignment="1">
      <alignment horizontal="center"/>
    </xf>
    <xf numFmtId="15" fontId="5" fillId="0" borderId="12" xfId="0" applyNumberFormat="1" applyFont="1" applyBorder="1" applyAlignment="1">
      <alignment horizontal="left"/>
    </xf>
    <xf numFmtId="1" fontId="5" fillId="0" borderId="13" xfId="0" applyNumberFormat="1" applyFont="1" applyBorder="1" applyAlignment="1">
      <alignment horizontal="center" vertical="center"/>
    </xf>
    <xf numFmtId="1" fontId="5" fillId="0" borderId="14" xfId="0" applyNumberFormat="1" applyFont="1" applyBorder="1" applyAlignment="1">
      <alignment horizontal="center" vertical="center"/>
    </xf>
    <xf numFmtId="1" fontId="6" fillId="0" borderId="13" xfId="0" applyNumberFormat="1" applyFont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left"/>
    </xf>
    <xf numFmtId="1" fontId="7" fillId="0" borderId="13" xfId="0" applyNumberFormat="1" applyFont="1" applyBorder="1" applyAlignment="1">
      <alignment horizontal="center" vertical="center"/>
    </xf>
    <xf numFmtId="1" fontId="8" fillId="0" borderId="15" xfId="0" applyNumberFormat="1" applyFont="1" applyBorder="1" applyAlignment="1">
      <alignment horizontal="center" vertical="center"/>
    </xf>
    <xf numFmtId="1" fontId="8" fillId="0" borderId="13" xfId="0" applyNumberFormat="1" applyFont="1" applyBorder="1" applyAlignment="1">
      <alignment horizontal="center" vertical="center"/>
    </xf>
    <xf numFmtId="0" fontId="5" fillId="0" borderId="12" xfId="0" applyFont="1" applyFill="1" applyBorder="1" applyAlignment="1">
      <alignment horizontal="left"/>
    </xf>
    <xf numFmtId="1" fontId="9" fillId="0" borderId="14" xfId="0" applyNumberFormat="1" applyFont="1" applyBorder="1" applyAlignment="1">
      <alignment horizontal="center" vertical="center"/>
    </xf>
    <xf numFmtId="15" fontId="5" fillId="0" borderId="17" xfId="0" applyNumberFormat="1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164" fontId="5" fillId="0" borderId="14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1" fontId="8" fillId="0" borderId="8" xfId="0" applyNumberFormat="1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1" fontId="7" fillId="0" borderId="9" xfId="0" applyNumberFormat="1" applyFont="1" applyBorder="1" applyAlignment="1">
      <alignment horizont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14" xfId="0" applyNumberFormat="1" applyFont="1" applyBorder="1" applyAlignment="1">
      <alignment horizontal="center"/>
    </xf>
    <xf numFmtId="1" fontId="6" fillId="0" borderId="13" xfId="0" applyNumberFormat="1" applyFont="1" applyBorder="1" applyAlignment="1">
      <alignment horizontal="center"/>
    </xf>
    <xf numFmtId="1" fontId="8" fillId="0" borderId="14" xfId="0" applyNumberFormat="1" applyFont="1" applyBorder="1" applyAlignment="1">
      <alignment horizontal="center"/>
    </xf>
    <xf numFmtId="1" fontId="8" fillId="0" borderId="15" xfId="0" applyNumberFormat="1" applyFont="1" applyBorder="1" applyAlignment="1">
      <alignment horizontal="center"/>
    </xf>
    <xf numFmtId="1" fontId="5" fillId="0" borderId="16" xfId="0" applyNumberFormat="1" applyFont="1" applyBorder="1" applyAlignment="1">
      <alignment horizontal="center" vertical="center"/>
    </xf>
    <xf numFmtId="1" fontId="7" fillId="0" borderId="14" xfId="0" applyNumberFormat="1" applyFont="1" applyBorder="1" applyAlignment="1">
      <alignment horizontal="center"/>
    </xf>
    <xf numFmtId="1" fontId="5" fillId="0" borderId="13" xfId="0" applyNumberFormat="1" applyFont="1" applyBorder="1" applyAlignment="1">
      <alignment horizontal="center"/>
    </xf>
    <xf numFmtId="1" fontId="5" fillId="0" borderId="15" xfId="0" applyNumberFormat="1" applyFont="1" applyBorder="1" applyAlignment="1">
      <alignment horizontal="center"/>
    </xf>
    <xf numFmtId="1" fontId="6" fillId="0" borderId="14" xfId="0" applyNumberFormat="1" applyFont="1" applyBorder="1" applyAlignment="1">
      <alignment horizontal="center"/>
    </xf>
    <xf numFmtId="0" fontId="10" fillId="0" borderId="12" xfId="0" applyFont="1" applyBorder="1" applyAlignment="1">
      <alignment horizontal="left"/>
    </xf>
    <xf numFmtId="0" fontId="5" fillId="0" borderId="17" xfId="0" applyFont="1" applyFill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15" fontId="13" fillId="0" borderId="14" xfId="0" applyNumberFormat="1" applyFont="1" applyBorder="1" applyAlignment="1">
      <alignment horizontal="left"/>
    </xf>
    <xf numFmtId="1" fontId="13" fillId="0" borderId="14" xfId="0" applyNumberFormat="1" applyFont="1" applyBorder="1" applyAlignment="1">
      <alignment horizontal="center"/>
    </xf>
    <xf numFmtId="1" fontId="14" fillId="0" borderId="14" xfId="0" applyNumberFormat="1" applyFont="1" applyBorder="1" applyAlignment="1">
      <alignment horizontal="center"/>
    </xf>
    <xf numFmtId="1" fontId="15" fillId="0" borderId="14" xfId="0" applyNumberFormat="1" applyFont="1" applyBorder="1" applyAlignment="1">
      <alignment horizontal="center"/>
    </xf>
    <xf numFmtId="1" fontId="16" fillId="2" borderId="14" xfId="0" applyNumberFormat="1" applyFont="1" applyFill="1" applyBorder="1" applyAlignment="1">
      <alignment horizontal="center"/>
    </xf>
    <xf numFmtId="1" fontId="17" fillId="0" borderId="15" xfId="0" applyNumberFormat="1" applyFont="1" applyBorder="1" applyAlignment="1">
      <alignment horizontal="center"/>
    </xf>
    <xf numFmtId="1" fontId="12" fillId="0" borderId="15" xfId="0" applyNumberFormat="1" applyFont="1" applyBorder="1" applyAlignment="1">
      <alignment horizontal="center" vertical="center"/>
    </xf>
    <xf numFmtId="1" fontId="11" fillId="0" borderId="11" xfId="0" applyNumberFormat="1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3" fillId="0" borderId="14" xfId="0" applyFont="1" applyBorder="1"/>
    <xf numFmtId="1" fontId="18" fillId="0" borderId="14" xfId="0" applyNumberFormat="1" applyFont="1" applyBorder="1" applyAlignment="1">
      <alignment horizontal="center"/>
    </xf>
    <xf numFmtId="1" fontId="17" fillId="0" borderId="14" xfId="0" applyNumberFormat="1" applyFont="1" applyBorder="1" applyAlignment="1">
      <alignment horizontal="center"/>
    </xf>
    <xf numFmtId="1" fontId="19" fillId="0" borderId="15" xfId="0" applyNumberFormat="1" applyFont="1" applyBorder="1" applyAlignment="1">
      <alignment horizontal="center"/>
    </xf>
    <xf numFmtId="0" fontId="13" fillId="0" borderId="14" xfId="0" applyFont="1" applyBorder="1" applyAlignment="1">
      <alignment horizontal="left"/>
    </xf>
    <xf numFmtId="1" fontId="20" fillId="0" borderId="14" xfId="0" applyNumberFormat="1" applyFont="1" applyBorder="1" applyAlignment="1">
      <alignment horizontal="center"/>
    </xf>
    <xf numFmtId="1" fontId="19" fillId="0" borderId="14" xfId="0" applyNumberFormat="1" applyFont="1" applyBorder="1" applyAlignment="1">
      <alignment horizontal="center"/>
    </xf>
    <xf numFmtId="1" fontId="14" fillId="0" borderId="15" xfId="0" applyNumberFormat="1" applyFont="1" applyBorder="1" applyAlignment="1">
      <alignment horizontal="center"/>
    </xf>
    <xf numFmtId="1" fontId="18" fillId="0" borderId="15" xfId="0" applyNumberFormat="1" applyFont="1" applyBorder="1" applyAlignment="1">
      <alignment horizontal="center"/>
    </xf>
    <xf numFmtId="1" fontId="4" fillId="0" borderId="15" xfId="0" applyNumberFormat="1" applyFont="1" applyBorder="1" applyAlignment="1">
      <alignment horizontal="center" vertical="center"/>
    </xf>
    <xf numFmtId="1" fontId="7" fillId="0" borderId="15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1" fontId="21" fillId="0" borderId="14" xfId="0" applyNumberFormat="1" applyFont="1" applyBorder="1" applyAlignment="1">
      <alignment horizontal="center" vertical="center"/>
    </xf>
    <xf numFmtId="1" fontId="8" fillId="0" borderId="1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158751</xdr:rowOff>
    </xdr:from>
    <xdr:ext cx="6671383" cy="514350"/>
    <xdr:sp macro="" textlink="">
      <xdr:nvSpPr>
        <xdr:cNvPr id="3" name="Rectangle 2"/>
        <xdr:cNvSpPr/>
      </xdr:nvSpPr>
      <xdr:spPr>
        <a:xfrm>
          <a:off x="0" y="158751"/>
          <a:ext cx="6671383" cy="514350"/>
        </a:xfrm>
        <a:prstGeom prst="rect">
          <a:avLst/>
        </a:prstGeom>
        <a:noFill/>
      </xdr:spPr>
      <xdr:txBody>
        <a:bodyPr wrap="square" lIns="91440" tIns="45720" rIns="91440" bIns="45720">
          <a:prstTxWarp prst="textPlain">
            <a:avLst/>
          </a:prstTxWarp>
          <a:noAutofit/>
        </a:bodyPr>
        <a:lstStyle/>
        <a:p>
          <a:pPr algn="ctr"/>
          <a:r>
            <a:rPr lang="en-US" sz="54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STABLEFORD</a:t>
          </a:r>
          <a:r>
            <a:rPr lang="en-US" sz="54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2017</a:t>
          </a:r>
          <a:endParaRPr lang="en-US" sz="54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6671383" cy="514350"/>
    <xdr:sp macro="" textlink="">
      <xdr:nvSpPr>
        <xdr:cNvPr id="4" name="Rectangle 3"/>
        <xdr:cNvSpPr/>
      </xdr:nvSpPr>
      <xdr:spPr>
        <a:xfrm>
          <a:off x="0" y="3340100"/>
          <a:ext cx="6671383" cy="514350"/>
        </a:xfrm>
        <a:prstGeom prst="rect">
          <a:avLst/>
        </a:prstGeom>
        <a:noFill/>
      </xdr:spPr>
      <xdr:txBody>
        <a:bodyPr wrap="square" lIns="91440" tIns="45720" rIns="91440" bIns="45720">
          <a:prstTxWarp prst="textPlain">
            <a:avLst/>
          </a:prstTxWarp>
          <a:noAutofit/>
        </a:bodyPr>
        <a:lstStyle/>
        <a:p>
          <a:pPr algn="ctr"/>
          <a:r>
            <a:rPr lang="en-US" sz="54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9 HOLE STROKEPLAY</a:t>
          </a:r>
          <a:endParaRPr lang="en-US" sz="54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6671383" cy="514350"/>
    <xdr:sp macro="" textlink="">
      <xdr:nvSpPr>
        <xdr:cNvPr id="5" name="Rectangle 4"/>
        <xdr:cNvSpPr/>
      </xdr:nvSpPr>
      <xdr:spPr>
        <a:xfrm>
          <a:off x="0" y="6680200"/>
          <a:ext cx="6671383" cy="514350"/>
        </a:xfrm>
        <a:prstGeom prst="rect">
          <a:avLst/>
        </a:prstGeom>
        <a:noFill/>
      </xdr:spPr>
      <xdr:txBody>
        <a:bodyPr wrap="square" lIns="91440" tIns="45720" rIns="91440" bIns="45720">
          <a:prstTxWarp prst="textPlain">
            <a:avLst/>
          </a:prstTxWarp>
          <a:noAutofit/>
        </a:bodyPr>
        <a:lstStyle/>
        <a:p>
          <a:pPr algn="ctr"/>
          <a:r>
            <a:rPr lang="en-US" sz="54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VETS STABLEFORD </a:t>
          </a:r>
          <a:endParaRPr lang="en-US" sz="54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44"/>
  <sheetViews>
    <sheetView tabSelected="1" topLeftCell="A31" workbookViewId="0">
      <selection activeCell="A15" sqref="A15"/>
    </sheetView>
  </sheetViews>
  <sheetFormatPr defaultRowHeight="14.5" x14ac:dyDescent="0.35"/>
  <cols>
    <col min="1" max="1" width="19.90625" customWidth="1"/>
  </cols>
  <sheetData>
    <row r="4" spans="1:10" ht="15" thickBot="1" x14ac:dyDescent="0.4"/>
    <row r="5" spans="1:10" ht="16" thickBot="1" x14ac:dyDescent="0.4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4" t="s">
        <v>5</v>
      </c>
      <c r="G5" s="3" t="s">
        <v>6</v>
      </c>
      <c r="H5" s="5" t="s">
        <v>7</v>
      </c>
      <c r="I5" s="6" t="s">
        <v>8</v>
      </c>
      <c r="J5" s="7" t="s">
        <v>9</v>
      </c>
    </row>
    <row r="6" spans="1:10" ht="16" thickBot="1" x14ac:dyDescent="0.4">
      <c r="A6" s="10" t="s">
        <v>11</v>
      </c>
      <c r="B6" s="11">
        <v>15</v>
      </c>
      <c r="C6" s="11">
        <v>10</v>
      </c>
      <c r="D6" s="11">
        <v>14</v>
      </c>
      <c r="E6" s="11">
        <v>12</v>
      </c>
      <c r="F6" s="13">
        <v>20</v>
      </c>
      <c r="G6" s="18">
        <v>16</v>
      </c>
      <c r="H6" s="14">
        <v>15</v>
      </c>
      <c r="I6" s="67">
        <f t="shared" ref="I6:I15" si="0">SUM(B6:H6)</f>
        <v>102</v>
      </c>
      <c r="J6" s="9">
        <f>I6-(C6+E6)</f>
        <v>80</v>
      </c>
    </row>
    <row r="7" spans="1:10" ht="16" thickBot="1" x14ac:dyDescent="0.4">
      <c r="A7" s="10" t="s">
        <v>10</v>
      </c>
      <c r="B7" s="11">
        <v>12</v>
      </c>
      <c r="C7" s="13">
        <v>20</v>
      </c>
      <c r="D7" s="11">
        <v>10</v>
      </c>
      <c r="E7" s="12">
        <v>9</v>
      </c>
      <c r="F7" s="11"/>
      <c r="G7" s="16">
        <v>18</v>
      </c>
      <c r="H7" s="68">
        <v>18</v>
      </c>
      <c r="I7" s="67">
        <f t="shared" si="0"/>
        <v>87</v>
      </c>
      <c r="J7" s="9">
        <f>I7-(E7)</f>
        <v>78</v>
      </c>
    </row>
    <row r="8" spans="1:10" ht="16" thickBot="1" x14ac:dyDescent="0.4">
      <c r="A8" s="10" t="s">
        <v>12</v>
      </c>
      <c r="B8" s="11">
        <v>10</v>
      </c>
      <c r="C8" s="11">
        <v>8</v>
      </c>
      <c r="D8" s="13">
        <v>20</v>
      </c>
      <c r="E8" s="12"/>
      <c r="F8" s="11">
        <v>10</v>
      </c>
      <c r="G8" s="11">
        <v>14</v>
      </c>
      <c r="H8" s="14">
        <v>14</v>
      </c>
      <c r="I8" s="67">
        <f t="shared" si="0"/>
        <v>76</v>
      </c>
      <c r="J8" s="9">
        <f>I8-(C8)</f>
        <v>68</v>
      </c>
    </row>
    <row r="9" spans="1:10" ht="16" thickBot="1" x14ac:dyDescent="0.4">
      <c r="A9" s="19" t="s">
        <v>15</v>
      </c>
      <c r="B9" s="11">
        <v>13</v>
      </c>
      <c r="C9" s="11">
        <v>13</v>
      </c>
      <c r="D9" s="69"/>
      <c r="E9" s="20">
        <v>16</v>
      </c>
      <c r="F9" s="11">
        <v>6</v>
      </c>
      <c r="G9" s="13">
        <v>20</v>
      </c>
      <c r="H9" s="70"/>
      <c r="I9" s="67">
        <f t="shared" si="0"/>
        <v>68</v>
      </c>
      <c r="J9" s="9">
        <f>I9</f>
        <v>68</v>
      </c>
    </row>
    <row r="10" spans="1:10" ht="16" thickBot="1" x14ac:dyDescent="0.4">
      <c r="A10" s="15" t="s">
        <v>13</v>
      </c>
      <c r="B10" s="16">
        <v>18</v>
      </c>
      <c r="C10" s="11"/>
      <c r="D10" s="11"/>
      <c r="E10" s="12">
        <v>10</v>
      </c>
      <c r="F10" s="11">
        <v>8</v>
      </c>
      <c r="G10" s="11">
        <v>13</v>
      </c>
      <c r="H10" s="17">
        <v>16</v>
      </c>
      <c r="I10" s="67">
        <f t="shared" si="0"/>
        <v>65</v>
      </c>
      <c r="J10" s="9">
        <f>I10</f>
        <v>65</v>
      </c>
    </row>
    <row r="11" spans="1:10" ht="16" thickBot="1" x14ac:dyDescent="0.4">
      <c r="A11" s="10" t="s">
        <v>18</v>
      </c>
      <c r="B11" s="12">
        <v>3</v>
      </c>
      <c r="C11" s="71">
        <v>18</v>
      </c>
      <c r="D11" s="11">
        <v>15</v>
      </c>
      <c r="E11" s="12">
        <v>14</v>
      </c>
      <c r="F11" s="12">
        <v>9</v>
      </c>
      <c r="G11" s="23"/>
      <c r="H11" s="14">
        <v>8</v>
      </c>
      <c r="I11" s="67">
        <f t="shared" si="0"/>
        <v>67</v>
      </c>
      <c r="J11" s="9">
        <f>I11-(B11)</f>
        <v>64</v>
      </c>
    </row>
    <row r="12" spans="1:10" ht="16" thickBot="1" x14ac:dyDescent="0.4">
      <c r="A12" s="21" t="s">
        <v>14</v>
      </c>
      <c r="B12" s="20">
        <v>16</v>
      </c>
      <c r="C12" s="72">
        <v>16</v>
      </c>
      <c r="D12" s="11">
        <v>2</v>
      </c>
      <c r="E12" s="12">
        <v>11</v>
      </c>
      <c r="F12" s="12"/>
      <c r="G12" s="12">
        <v>7</v>
      </c>
      <c r="H12" s="14">
        <v>13</v>
      </c>
      <c r="I12" s="67">
        <f t="shared" si="0"/>
        <v>65</v>
      </c>
      <c r="J12" s="9">
        <f>I12-(D12)</f>
        <v>63</v>
      </c>
    </row>
    <row r="13" spans="1:10" ht="16" thickBot="1" x14ac:dyDescent="0.4">
      <c r="A13" s="21" t="s">
        <v>16</v>
      </c>
      <c r="B13" s="12">
        <v>4</v>
      </c>
      <c r="C13" s="12">
        <v>15</v>
      </c>
      <c r="D13" s="11">
        <v>6</v>
      </c>
      <c r="E13" s="12">
        <v>7</v>
      </c>
      <c r="F13" s="12">
        <v>11</v>
      </c>
      <c r="G13" s="12">
        <v>15</v>
      </c>
      <c r="H13" s="14">
        <v>9</v>
      </c>
      <c r="I13" s="67">
        <f t="shared" si="0"/>
        <v>67</v>
      </c>
      <c r="J13" s="9">
        <f>I13-(B13+D13)</f>
        <v>57</v>
      </c>
    </row>
    <row r="14" spans="1:10" ht="16" thickBot="1" x14ac:dyDescent="0.4">
      <c r="A14" s="21" t="s">
        <v>21</v>
      </c>
      <c r="B14" s="12">
        <v>8</v>
      </c>
      <c r="C14" s="12">
        <v>9</v>
      </c>
      <c r="D14" s="16">
        <v>18</v>
      </c>
      <c r="E14" s="12"/>
      <c r="F14" s="12">
        <v>14</v>
      </c>
      <c r="G14" s="12"/>
      <c r="H14" s="14">
        <v>6</v>
      </c>
      <c r="I14" s="67">
        <f t="shared" si="0"/>
        <v>55</v>
      </c>
      <c r="J14" s="9">
        <f>I14</f>
        <v>55</v>
      </c>
    </row>
    <row r="15" spans="1:10" ht="15.5" x14ac:dyDescent="0.35">
      <c r="A15" s="22" t="s">
        <v>17</v>
      </c>
      <c r="B15" s="12"/>
      <c r="C15" s="12">
        <v>7</v>
      </c>
      <c r="D15" s="11">
        <v>13</v>
      </c>
      <c r="E15" s="12">
        <v>13</v>
      </c>
      <c r="F15" s="12">
        <v>12</v>
      </c>
      <c r="G15" s="12">
        <v>9</v>
      </c>
      <c r="H15" s="14">
        <v>4</v>
      </c>
      <c r="I15" s="67">
        <f t="shared" si="0"/>
        <v>58</v>
      </c>
      <c r="J15" s="9">
        <f>I15-(H15)</f>
        <v>54</v>
      </c>
    </row>
    <row r="21" spans="1:10" ht="15" thickBot="1" x14ac:dyDescent="0.4"/>
    <row r="22" spans="1:10" ht="16" thickBot="1" x14ac:dyDescent="0.4">
      <c r="A22" s="1" t="s">
        <v>0</v>
      </c>
      <c r="B22" s="2" t="s">
        <v>1</v>
      </c>
      <c r="C22" s="3" t="s">
        <v>2</v>
      </c>
      <c r="D22" s="3" t="s">
        <v>3</v>
      </c>
      <c r="E22" s="3" t="s">
        <v>4</v>
      </c>
      <c r="F22" s="4" t="s">
        <v>5</v>
      </c>
      <c r="G22" s="3" t="s">
        <v>6</v>
      </c>
      <c r="H22" s="5" t="s">
        <v>7</v>
      </c>
      <c r="I22" s="6" t="s">
        <v>8</v>
      </c>
      <c r="J22" s="7" t="s">
        <v>19</v>
      </c>
    </row>
    <row r="23" spans="1:10" ht="16" thickBot="1" x14ac:dyDescent="0.4">
      <c r="A23" s="8" t="s">
        <v>11</v>
      </c>
      <c r="B23" s="24">
        <v>16</v>
      </c>
      <c r="C23" s="25">
        <v>10</v>
      </c>
      <c r="D23" s="25">
        <v>15</v>
      </c>
      <c r="E23" s="25">
        <v>13</v>
      </c>
      <c r="F23" s="26">
        <v>16</v>
      </c>
      <c r="G23" s="27">
        <v>18</v>
      </c>
      <c r="H23" s="28">
        <v>18</v>
      </c>
      <c r="I23" s="29">
        <f t="shared" ref="I23:I32" si="1">SUM(B23:H23)</f>
        <v>106</v>
      </c>
      <c r="J23" s="9">
        <f>I23-(C23+E23+D23)</f>
        <v>68</v>
      </c>
    </row>
    <row r="24" spans="1:10" ht="16" thickBot="1" x14ac:dyDescent="0.4">
      <c r="A24" s="10" t="s">
        <v>12</v>
      </c>
      <c r="B24" s="30">
        <v>10</v>
      </c>
      <c r="C24" s="30"/>
      <c r="D24" s="31">
        <v>20</v>
      </c>
      <c r="E24" s="30"/>
      <c r="F24" s="30">
        <v>10</v>
      </c>
      <c r="G24" s="32">
        <v>16</v>
      </c>
      <c r="H24" s="33">
        <v>16</v>
      </c>
      <c r="I24" s="34">
        <f t="shared" si="1"/>
        <v>72</v>
      </c>
      <c r="J24" s="9">
        <f>I24-(B24)</f>
        <v>62</v>
      </c>
    </row>
    <row r="25" spans="1:10" ht="16" thickBot="1" x14ac:dyDescent="0.4">
      <c r="A25" s="10" t="s">
        <v>14</v>
      </c>
      <c r="B25" s="35">
        <v>18</v>
      </c>
      <c r="C25" s="30">
        <v>15</v>
      </c>
      <c r="D25" s="36">
        <v>2</v>
      </c>
      <c r="E25" s="30">
        <v>11</v>
      </c>
      <c r="F25" s="30"/>
      <c r="G25" s="30">
        <v>9</v>
      </c>
      <c r="H25" s="37">
        <v>15</v>
      </c>
      <c r="I25" s="34">
        <f t="shared" si="1"/>
        <v>70</v>
      </c>
      <c r="J25" s="9">
        <f>I25-(D25+G25)</f>
        <v>59</v>
      </c>
    </row>
    <row r="26" spans="1:10" ht="16" thickBot="1" x14ac:dyDescent="0.4">
      <c r="A26" s="10" t="s">
        <v>10</v>
      </c>
      <c r="B26" s="30">
        <v>9</v>
      </c>
      <c r="C26" s="32">
        <v>16</v>
      </c>
      <c r="D26" s="36">
        <v>9</v>
      </c>
      <c r="E26" s="30">
        <v>16</v>
      </c>
      <c r="F26" s="30"/>
      <c r="G26" s="30">
        <v>13</v>
      </c>
      <c r="H26" s="37">
        <v>12</v>
      </c>
      <c r="I26" s="34">
        <f t="shared" si="1"/>
        <v>75</v>
      </c>
      <c r="J26" s="9">
        <f>I26-(B26+D26)</f>
        <v>57</v>
      </c>
    </row>
    <row r="27" spans="1:10" ht="16" thickBot="1" x14ac:dyDescent="0.4">
      <c r="A27" s="15" t="s">
        <v>13</v>
      </c>
      <c r="B27" s="38">
        <v>20</v>
      </c>
      <c r="C27" s="30"/>
      <c r="D27" s="36"/>
      <c r="E27" s="30">
        <v>9</v>
      </c>
      <c r="F27" s="30">
        <v>3</v>
      </c>
      <c r="G27" s="38">
        <v>20</v>
      </c>
      <c r="H27" s="37">
        <v>7</v>
      </c>
      <c r="I27" s="34">
        <f t="shared" si="1"/>
        <v>59</v>
      </c>
      <c r="J27" s="9">
        <f>I27-(F27)</f>
        <v>56</v>
      </c>
    </row>
    <row r="28" spans="1:10" ht="16" thickBot="1" x14ac:dyDescent="0.4">
      <c r="A28" s="39" t="s">
        <v>17</v>
      </c>
      <c r="B28" s="30"/>
      <c r="C28" s="30">
        <v>3</v>
      </c>
      <c r="D28" s="36">
        <v>14</v>
      </c>
      <c r="E28" s="30">
        <v>14</v>
      </c>
      <c r="F28" s="35">
        <v>18</v>
      </c>
      <c r="G28" s="30">
        <v>7</v>
      </c>
      <c r="H28" s="37">
        <v>5</v>
      </c>
      <c r="I28" s="34">
        <f t="shared" si="1"/>
        <v>61</v>
      </c>
      <c r="J28" s="9">
        <f>I28-(C28+H28)</f>
        <v>53</v>
      </c>
    </row>
    <row r="29" spans="1:10" ht="16" thickBot="1" x14ac:dyDescent="0.4">
      <c r="A29" s="40" t="s">
        <v>20</v>
      </c>
      <c r="B29" s="30"/>
      <c r="C29" s="30">
        <v>12</v>
      </c>
      <c r="D29" s="36">
        <v>8</v>
      </c>
      <c r="E29" s="30">
        <v>20</v>
      </c>
      <c r="F29" s="30">
        <v>5</v>
      </c>
      <c r="G29" s="30"/>
      <c r="H29" s="37">
        <v>13</v>
      </c>
      <c r="I29" s="34">
        <f t="shared" si="1"/>
        <v>58</v>
      </c>
      <c r="J29" s="9">
        <f>I29-(F29)</f>
        <v>53</v>
      </c>
    </row>
    <row r="30" spans="1:10" ht="16" thickBot="1" x14ac:dyDescent="0.4">
      <c r="A30" s="21" t="s">
        <v>21</v>
      </c>
      <c r="B30" s="30">
        <v>15</v>
      </c>
      <c r="C30" s="30">
        <v>5</v>
      </c>
      <c r="D30" s="35">
        <v>18</v>
      </c>
      <c r="E30" s="30"/>
      <c r="F30" s="30">
        <v>8</v>
      </c>
      <c r="G30" s="30"/>
      <c r="H30" s="37">
        <v>11</v>
      </c>
      <c r="I30" s="34">
        <f t="shared" si="1"/>
        <v>57</v>
      </c>
      <c r="J30" s="9">
        <f>I30-(C30)</f>
        <v>52</v>
      </c>
    </row>
    <row r="31" spans="1:10" ht="16" thickBot="1" x14ac:dyDescent="0.4">
      <c r="A31" s="21" t="s">
        <v>16</v>
      </c>
      <c r="B31" s="30">
        <v>12</v>
      </c>
      <c r="C31" s="30">
        <v>14</v>
      </c>
      <c r="D31" s="30">
        <v>3</v>
      </c>
      <c r="E31" s="30">
        <v>12</v>
      </c>
      <c r="F31" s="30">
        <v>13</v>
      </c>
      <c r="G31" s="30"/>
      <c r="H31" s="37">
        <v>6</v>
      </c>
      <c r="I31" s="34">
        <f t="shared" si="1"/>
        <v>60</v>
      </c>
      <c r="J31" s="9">
        <f>I31-(D31+H31)</f>
        <v>51</v>
      </c>
    </row>
    <row r="32" spans="1:10" ht="15.5" x14ac:dyDescent="0.35">
      <c r="A32" s="21" t="s">
        <v>18</v>
      </c>
      <c r="B32" s="30">
        <v>2</v>
      </c>
      <c r="C32" s="30">
        <v>13</v>
      </c>
      <c r="D32" s="30">
        <v>11</v>
      </c>
      <c r="E32" s="30">
        <v>15</v>
      </c>
      <c r="F32" s="30"/>
      <c r="G32" s="30"/>
      <c r="H32" s="37">
        <v>8</v>
      </c>
      <c r="I32" s="34">
        <f t="shared" si="1"/>
        <v>49</v>
      </c>
      <c r="J32" s="9">
        <f>I32-(B32)</f>
        <v>47</v>
      </c>
    </row>
    <row r="38" spans="1:10" ht="15" thickBot="1" x14ac:dyDescent="0.4"/>
    <row r="39" spans="1:10" ht="18.5" thickBot="1" x14ac:dyDescent="0.45">
      <c r="A39" s="41" t="s">
        <v>0</v>
      </c>
      <c r="B39" s="2" t="s">
        <v>1</v>
      </c>
      <c r="C39" s="3" t="s">
        <v>2</v>
      </c>
      <c r="D39" s="3" t="s">
        <v>3</v>
      </c>
      <c r="E39" s="3" t="s">
        <v>4</v>
      </c>
      <c r="F39" s="4" t="s">
        <v>5</v>
      </c>
      <c r="G39" s="3" t="s">
        <v>6</v>
      </c>
      <c r="H39" s="5" t="s">
        <v>7</v>
      </c>
      <c r="I39" s="42" t="s">
        <v>8</v>
      </c>
      <c r="J39" s="43" t="s">
        <v>19</v>
      </c>
    </row>
    <row r="40" spans="1:10" ht="18.5" thickBot="1" x14ac:dyDescent="0.45">
      <c r="A40" s="44" t="s">
        <v>22</v>
      </c>
      <c r="B40" s="45">
        <v>13</v>
      </c>
      <c r="C40" s="46">
        <v>16</v>
      </c>
      <c r="D40" s="47">
        <v>20</v>
      </c>
      <c r="E40" s="47">
        <v>20</v>
      </c>
      <c r="F40" s="48">
        <v>18</v>
      </c>
      <c r="G40" s="47">
        <v>20</v>
      </c>
      <c r="H40" s="49">
        <v>18</v>
      </c>
      <c r="I40" s="50">
        <f t="shared" ref="I40:I44" si="2">SUM(B40:H40)</f>
        <v>125</v>
      </c>
      <c r="J40" s="51">
        <f>I40-(B40+C40+F40)</f>
        <v>78</v>
      </c>
    </row>
    <row r="41" spans="1:10" ht="18.5" thickBot="1" x14ac:dyDescent="0.45">
      <c r="A41" s="44" t="s">
        <v>23</v>
      </c>
      <c r="B41" s="52">
        <v>20</v>
      </c>
      <c r="C41" s="52">
        <v>20</v>
      </c>
      <c r="D41" s="53">
        <v>18</v>
      </c>
      <c r="E41" s="54">
        <v>15</v>
      </c>
      <c r="F41" s="55">
        <v>16</v>
      </c>
      <c r="G41" s="56">
        <v>16</v>
      </c>
      <c r="H41" s="57">
        <v>20</v>
      </c>
      <c r="I41" s="50">
        <f t="shared" si="2"/>
        <v>125</v>
      </c>
      <c r="J41" s="51">
        <f>I41-(E41+F41+G41)</f>
        <v>78</v>
      </c>
    </row>
    <row r="42" spans="1:10" ht="18.5" thickBot="1" x14ac:dyDescent="0.45">
      <c r="A42" s="58" t="s">
        <v>24</v>
      </c>
      <c r="B42" s="46">
        <v>16</v>
      </c>
      <c r="C42" s="45">
        <v>14</v>
      </c>
      <c r="D42" s="45"/>
      <c r="E42" s="59">
        <v>16</v>
      </c>
      <c r="F42" s="47">
        <v>20</v>
      </c>
      <c r="G42" s="60">
        <v>18</v>
      </c>
      <c r="H42" s="61"/>
      <c r="I42" s="50">
        <f t="shared" si="2"/>
        <v>84</v>
      </c>
      <c r="J42" s="51">
        <f>I42-(C42)</f>
        <v>70</v>
      </c>
    </row>
    <row r="43" spans="1:10" ht="18.5" thickBot="1" x14ac:dyDescent="0.45">
      <c r="A43" s="62" t="s">
        <v>25</v>
      </c>
      <c r="B43" s="45">
        <v>15</v>
      </c>
      <c r="C43" s="45">
        <v>15</v>
      </c>
      <c r="D43" s="46">
        <v>16</v>
      </c>
      <c r="E43" s="63">
        <v>18</v>
      </c>
      <c r="F43" s="64"/>
      <c r="G43" s="45">
        <v>15</v>
      </c>
      <c r="H43" s="65">
        <v>16</v>
      </c>
      <c r="I43" s="50">
        <f t="shared" si="2"/>
        <v>95</v>
      </c>
      <c r="J43" s="51">
        <f>I43-(B43+C43)</f>
        <v>65</v>
      </c>
    </row>
    <row r="44" spans="1:10" ht="18" x14ac:dyDescent="0.4">
      <c r="A44" s="58" t="s">
        <v>26</v>
      </c>
      <c r="B44" s="45"/>
      <c r="C44" s="45">
        <v>13</v>
      </c>
      <c r="D44" s="47"/>
      <c r="E44" s="45">
        <v>14</v>
      </c>
      <c r="F44" s="45">
        <v>14</v>
      </c>
      <c r="G44" s="45">
        <v>13</v>
      </c>
      <c r="H44" s="66">
        <v>14</v>
      </c>
      <c r="I44" s="50">
        <f t="shared" si="2"/>
        <v>68</v>
      </c>
      <c r="J44" s="51">
        <f>I44-(C44)</f>
        <v>55</v>
      </c>
    </row>
  </sheetData>
  <pageMargins left="0.25" right="0.25" top="0.75" bottom="0.75" header="0.3" footer="0.3"/>
  <pageSetup paperSize="9" scale="92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2017-10-20T08:01:45Z</cp:lastPrinted>
  <dcterms:created xsi:type="dcterms:W3CDTF">2017-10-20T07:49:28Z</dcterms:created>
  <dcterms:modified xsi:type="dcterms:W3CDTF">2017-10-20T08:03:04Z</dcterms:modified>
</cp:coreProperties>
</file>